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_総務部\05_税務課\01_住民税係\HP用\入湯税納入申告書\"/>
    </mc:Choice>
  </mc:AlternateContent>
  <workbookProtection workbookAlgorithmName="SHA-512" workbookHashValue="l3+Qa8FltPD39cCqWHGLXmieCuWZYNVGLUQE+VxGVsZKwVTUu/uvItrvhpG2RWLkAYgJiYZuGQJi/j4SIL0iuQ==" workbookSaltValue="n3hRsRM8WMQ8ai3VjA/zhA==" workbookSpinCount="100000" lockStructure="1"/>
  <bookViews>
    <workbookView xWindow="0" yWindow="0" windowWidth="13950" windowHeight="10470"/>
  </bookViews>
  <sheets>
    <sheet name="基本情報" sheetId="2" r:id="rId1"/>
    <sheet name="入力表" sheetId="3" r:id="rId2"/>
    <sheet name="4" sheetId="1" r:id="rId3"/>
    <sheet name="5" sheetId="4" r:id="rId4"/>
    <sheet name="6" sheetId="5" r:id="rId5"/>
    <sheet name="7" sheetId="6" r:id="rId6"/>
    <sheet name="8" sheetId="7" r:id="rId7"/>
    <sheet name="9" sheetId="15" r:id="rId8"/>
    <sheet name="10" sheetId="14" r:id="rId9"/>
    <sheet name="11" sheetId="13" r:id="rId10"/>
    <sheet name="12" sheetId="12" r:id="rId11"/>
    <sheet name="1" sheetId="11" r:id="rId12"/>
    <sheet name="2" sheetId="10" r:id="rId13"/>
    <sheet name="3" sheetId="9" r:id="rId14"/>
    <sheet name="空" sheetId="8"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1" i="9" l="1"/>
  <c r="AP21" i="10"/>
  <c r="AP21" i="11"/>
  <c r="AP21" i="12"/>
  <c r="AP21" i="13"/>
  <c r="AP21" i="14"/>
  <c r="AP21" i="15"/>
  <c r="AP21" i="7"/>
  <c r="AP21" i="6"/>
  <c r="AP21" i="5"/>
  <c r="AP21" i="4"/>
  <c r="AT21" i="9"/>
  <c r="AT21" i="10"/>
  <c r="AT21" i="11"/>
  <c r="AT21" i="12"/>
  <c r="AT21" i="13"/>
  <c r="AT21" i="14"/>
  <c r="AT21" i="15"/>
  <c r="AT21" i="7"/>
  <c r="AT21" i="6"/>
  <c r="AT21" i="5"/>
  <c r="AT21" i="4"/>
  <c r="AH8" i="9" l="1"/>
  <c r="AH8" i="10"/>
  <c r="AH8" i="11"/>
  <c r="AH8" i="12"/>
  <c r="AH8" i="13"/>
  <c r="AH8" i="14"/>
  <c r="AH8" i="15"/>
  <c r="AH8" i="7"/>
  <c r="AH8" i="6"/>
  <c r="AH8" i="5"/>
  <c r="AH8" i="4"/>
  <c r="AG17" i="5" l="1"/>
  <c r="AG17" i="6"/>
  <c r="AG17" i="7"/>
  <c r="AG17" i="15"/>
  <c r="AG17" i="14"/>
  <c r="AG17" i="13"/>
  <c r="AG17" i="12"/>
  <c r="AG17" i="11"/>
  <c r="AG17" i="10"/>
  <c r="AG17" i="9"/>
  <c r="AG17" i="8"/>
  <c r="AG17" i="4"/>
  <c r="AG17" i="1"/>
  <c r="M35" i="9" l="1"/>
  <c r="AC34" i="9"/>
  <c r="M34" i="9"/>
  <c r="AS33" i="9"/>
  <c r="AC33" i="9"/>
  <c r="M33" i="9"/>
  <c r="AS32" i="9"/>
  <c r="AC32" i="9"/>
  <c r="M32" i="9"/>
  <c r="AS31" i="9"/>
  <c r="AC31" i="9"/>
  <c r="M31" i="9"/>
  <c r="AS30" i="9"/>
  <c r="AC30" i="9"/>
  <c r="M30" i="9"/>
  <c r="AS29" i="9"/>
  <c r="AC29" i="9"/>
  <c r="M29" i="9"/>
  <c r="AS28" i="9"/>
  <c r="AC28" i="9"/>
  <c r="M28" i="9"/>
  <c r="AS27" i="9"/>
  <c r="AC27" i="9"/>
  <c r="M27" i="9"/>
  <c r="AS26" i="9"/>
  <c r="AC26" i="9"/>
  <c r="M26" i="9"/>
  <c r="AS25" i="9"/>
  <c r="AC25" i="9"/>
  <c r="M25" i="9"/>
  <c r="AC35" i="9"/>
  <c r="W35" i="9"/>
  <c r="G35" i="9"/>
  <c r="W34" i="9"/>
  <c r="G34" i="9"/>
  <c r="AM33" i="9"/>
  <c r="W33" i="9"/>
  <c r="G33" i="9"/>
  <c r="AM32" i="9"/>
  <c r="W32" i="9"/>
  <c r="G32" i="9"/>
  <c r="AM31" i="9"/>
  <c r="W31" i="9"/>
  <c r="G31" i="9"/>
  <c r="AM30" i="9"/>
  <c r="W30" i="9"/>
  <c r="G30" i="9"/>
  <c r="AM29" i="9"/>
  <c r="W29" i="9"/>
  <c r="G29" i="9"/>
  <c r="AM28" i="9"/>
  <c r="W28" i="9"/>
  <c r="G28" i="9"/>
  <c r="AM27" i="9"/>
  <c r="W27" i="9"/>
  <c r="G27" i="9"/>
  <c r="AM26" i="9"/>
  <c r="W26" i="9"/>
  <c r="G26" i="9"/>
  <c r="AM25" i="9"/>
  <c r="W25" i="9"/>
  <c r="G25" i="9"/>
  <c r="M35" i="10"/>
  <c r="AC34" i="10"/>
  <c r="M34" i="10"/>
  <c r="AS33" i="10"/>
  <c r="AC33" i="10"/>
  <c r="M33" i="10"/>
  <c r="AS32" i="10"/>
  <c r="AC32" i="10"/>
  <c r="M32" i="10"/>
  <c r="AS31" i="10"/>
  <c r="AC31" i="10"/>
  <c r="M31" i="10"/>
  <c r="AS30" i="10"/>
  <c r="AC30" i="10"/>
  <c r="M30" i="10"/>
  <c r="AS29" i="10"/>
  <c r="AC29" i="10"/>
  <c r="M29" i="10"/>
  <c r="AS28" i="10"/>
  <c r="AC28" i="10"/>
  <c r="M28" i="10"/>
  <c r="AS27" i="10"/>
  <c r="AC27" i="10"/>
  <c r="M27" i="10"/>
  <c r="AS26" i="10"/>
  <c r="AC26" i="10"/>
  <c r="M26" i="10"/>
  <c r="AS25" i="10"/>
  <c r="AC25" i="10"/>
  <c r="M25" i="10"/>
  <c r="AC35" i="10"/>
  <c r="W35" i="10"/>
  <c r="G35" i="10"/>
  <c r="W34" i="10"/>
  <c r="G34" i="10"/>
  <c r="AM33" i="10"/>
  <c r="W33" i="10"/>
  <c r="G33" i="10"/>
  <c r="AM32" i="10"/>
  <c r="W32" i="10"/>
  <c r="G32" i="10"/>
  <c r="AM31" i="10"/>
  <c r="W31" i="10"/>
  <c r="G31" i="10"/>
  <c r="AM30" i="10"/>
  <c r="W30" i="10"/>
  <c r="G30" i="10"/>
  <c r="AM29" i="10"/>
  <c r="W29" i="10"/>
  <c r="G29" i="10"/>
  <c r="AM28" i="10"/>
  <c r="W28" i="10"/>
  <c r="G28" i="10"/>
  <c r="AM27" i="10"/>
  <c r="W27" i="10"/>
  <c r="G27" i="10"/>
  <c r="AM26" i="10"/>
  <c r="W26" i="10"/>
  <c r="G26" i="10"/>
  <c r="AM25" i="10"/>
  <c r="W25" i="10"/>
  <c r="G25" i="10"/>
  <c r="M35" i="11"/>
  <c r="AC34" i="11"/>
  <c r="M34" i="11"/>
  <c r="AS33" i="11"/>
  <c r="AC33" i="11"/>
  <c r="M33" i="11"/>
  <c r="AS32" i="11"/>
  <c r="AC32" i="11"/>
  <c r="M32" i="11"/>
  <c r="AS31" i="11"/>
  <c r="AC31" i="11"/>
  <c r="M31" i="11"/>
  <c r="AS30" i="11"/>
  <c r="AC30" i="11"/>
  <c r="M30" i="11"/>
  <c r="AS29" i="11"/>
  <c r="AC29" i="11"/>
  <c r="M29" i="11"/>
  <c r="AS28" i="11"/>
  <c r="AC28" i="11"/>
  <c r="M28" i="11"/>
  <c r="AS27" i="11"/>
  <c r="AC27" i="11"/>
  <c r="M27" i="11"/>
  <c r="AS26" i="11"/>
  <c r="AC26" i="11"/>
  <c r="M26" i="11"/>
  <c r="AS25" i="11"/>
  <c r="AC25" i="11"/>
  <c r="M25" i="11"/>
  <c r="AC35" i="11"/>
  <c r="W35" i="11"/>
  <c r="G35" i="11"/>
  <c r="W34" i="11"/>
  <c r="G34" i="11"/>
  <c r="AM33" i="11"/>
  <c r="W33" i="11"/>
  <c r="G33" i="11"/>
  <c r="AM32" i="11"/>
  <c r="W32" i="11"/>
  <c r="G32" i="11"/>
  <c r="AM31" i="11"/>
  <c r="W31" i="11"/>
  <c r="G31" i="11"/>
  <c r="AM30" i="11"/>
  <c r="W30" i="11"/>
  <c r="G30" i="11"/>
  <c r="AM29" i="11"/>
  <c r="W29" i="11"/>
  <c r="G29" i="11"/>
  <c r="AM28" i="11"/>
  <c r="W28" i="11"/>
  <c r="G28" i="11"/>
  <c r="AM27" i="11"/>
  <c r="W27" i="11"/>
  <c r="G27" i="11"/>
  <c r="AM26" i="11"/>
  <c r="W26" i="11"/>
  <c r="G26" i="11"/>
  <c r="AM25" i="11"/>
  <c r="W25" i="11"/>
  <c r="G25" i="11"/>
  <c r="M35" i="12"/>
  <c r="AC34" i="12"/>
  <c r="M34" i="12"/>
  <c r="AS33" i="12"/>
  <c r="AC33" i="12"/>
  <c r="M33" i="12"/>
  <c r="AS32" i="12"/>
  <c r="AC32" i="12"/>
  <c r="M32" i="12"/>
  <c r="AS31" i="12"/>
  <c r="AC31" i="12"/>
  <c r="M31" i="12"/>
  <c r="AS30" i="12"/>
  <c r="AC30" i="12"/>
  <c r="M30" i="12"/>
  <c r="AS29" i="12"/>
  <c r="AC29" i="12"/>
  <c r="M29" i="12"/>
  <c r="AS28" i="12"/>
  <c r="AC28" i="12"/>
  <c r="M28" i="12"/>
  <c r="AS27" i="12"/>
  <c r="AC27" i="12"/>
  <c r="M27" i="12"/>
  <c r="AS26" i="12"/>
  <c r="AC26" i="12"/>
  <c r="M26" i="12"/>
  <c r="AS25" i="12"/>
  <c r="AC25" i="12"/>
  <c r="M25" i="12"/>
  <c r="AC35" i="12"/>
  <c r="W35" i="12"/>
  <c r="G35" i="12"/>
  <c r="W34" i="12"/>
  <c r="G34" i="12"/>
  <c r="AM33" i="12"/>
  <c r="W33" i="12"/>
  <c r="G33" i="12"/>
  <c r="AM32" i="12"/>
  <c r="W32" i="12"/>
  <c r="G32" i="12"/>
  <c r="AM31" i="12"/>
  <c r="W31" i="12"/>
  <c r="G31" i="12"/>
  <c r="AM30" i="12"/>
  <c r="W30" i="12"/>
  <c r="G30" i="12"/>
  <c r="AM29" i="12"/>
  <c r="W29" i="12"/>
  <c r="G29" i="12"/>
  <c r="AM28" i="12"/>
  <c r="W28" i="12"/>
  <c r="G28" i="12"/>
  <c r="AM27" i="12"/>
  <c r="W27" i="12"/>
  <c r="G27" i="12"/>
  <c r="AM26" i="12"/>
  <c r="W26" i="12"/>
  <c r="G26" i="12"/>
  <c r="AM25" i="12"/>
  <c r="W25" i="12"/>
  <c r="G25" i="12"/>
  <c r="M35" i="13" l="1"/>
  <c r="M78" i="13" s="1"/>
  <c r="AC34" i="13"/>
  <c r="AC77" i="13" s="1"/>
  <c r="M34" i="13"/>
  <c r="M77" i="13" s="1"/>
  <c r="AS33" i="13"/>
  <c r="AS76" i="13" s="1"/>
  <c r="AC33" i="13"/>
  <c r="AC76" i="13" s="1"/>
  <c r="M33" i="13"/>
  <c r="AS32" i="13"/>
  <c r="AS75" i="13" s="1"/>
  <c r="AC32" i="13"/>
  <c r="M32" i="13"/>
  <c r="M75" i="13" s="1"/>
  <c r="AS31" i="13"/>
  <c r="AS74" i="13" s="1"/>
  <c r="AC31" i="13"/>
  <c r="M31" i="13"/>
  <c r="M74" i="13" s="1"/>
  <c r="AS30" i="13"/>
  <c r="AS73" i="13" s="1"/>
  <c r="AC30" i="13"/>
  <c r="M30" i="13"/>
  <c r="M73" i="13" s="1"/>
  <c r="AS29" i="13"/>
  <c r="AS72" i="13" s="1"/>
  <c r="AC29" i="13"/>
  <c r="AC72" i="13" s="1"/>
  <c r="M29" i="13"/>
  <c r="AS28" i="13"/>
  <c r="AS71" i="13" s="1"/>
  <c r="AC28" i="13"/>
  <c r="AC71" i="13" s="1"/>
  <c r="M28" i="13"/>
  <c r="M71" i="13" s="1"/>
  <c r="AS27" i="13"/>
  <c r="AS70" i="13" s="1"/>
  <c r="AC27" i="13"/>
  <c r="AC70" i="13" s="1"/>
  <c r="M27" i="13"/>
  <c r="M70" i="13" s="1"/>
  <c r="AS26" i="13"/>
  <c r="AS69" i="13" s="1"/>
  <c r="AC26" i="13"/>
  <c r="AC69" i="13" s="1"/>
  <c r="M26" i="13"/>
  <c r="M69" i="13" s="1"/>
  <c r="AS25" i="13"/>
  <c r="AS68" i="13" s="1"/>
  <c r="AC25" i="13"/>
  <c r="AC68" i="13" s="1"/>
  <c r="M25" i="13"/>
  <c r="AC35" i="13"/>
  <c r="AC78" i="13" s="1"/>
  <c r="W35" i="13"/>
  <c r="W78" i="13" s="1"/>
  <c r="G35" i="13"/>
  <c r="G78" i="13" s="1"/>
  <c r="W34" i="13"/>
  <c r="G34" i="13"/>
  <c r="G77" i="13" s="1"/>
  <c r="AM33" i="13"/>
  <c r="W33" i="13"/>
  <c r="W76" i="13" s="1"/>
  <c r="G33" i="13"/>
  <c r="AM32" i="13"/>
  <c r="W32" i="13"/>
  <c r="W75" i="13" s="1"/>
  <c r="G32" i="13"/>
  <c r="G75" i="13" s="1"/>
  <c r="AM31" i="13"/>
  <c r="W31" i="13"/>
  <c r="W74" i="13" s="1"/>
  <c r="G31" i="13"/>
  <c r="AM30" i="13"/>
  <c r="AM73" i="13" s="1"/>
  <c r="W30" i="13"/>
  <c r="G30" i="13"/>
  <c r="G73" i="13" s="1"/>
  <c r="AM29" i="13"/>
  <c r="AM72" i="13" s="1"/>
  <c r="W29" i="13"/>
  <c r="W72" i="13" s="1"/>
  <c r="G29" i="13"/>
  <c r="AM28" i="13"/>
  <c r="W28" i="13"/>
  <c r="G28" i="13"/>
  <c r="G71" i="13" s="1"/>
  <c r="AM27" i="13"/>
  <c r="W27" i="13"/>
  <c r="W70" i="13" s="1"/>
  <c r="G27" i="13"/>
  <c r="G70" i="13" s="1"/>
  <c r="AM26" i="13"/>
  <c r="AM69" i="13" s="1"/>
  <c r="W26" i="13"/>
  <c r="G26" i="13"/>
  <c r="G69" i="13" s="1"/>
  <c r="AM25" i="13"/>
  <c r="W25" i="13"/>
  <c r="W68" i="13" s="1"/>
  <c r="G25" i="13"/>
  <c r="G68" i="13" s="1"/>
  <c r="W35" i="14"/>
  <c r="W78" i="14" s="1"/>
  <c r="G35" i="14"/>
  <c r="G78" i="14" s="1"/>
  <c r="W34" i="14"/>
  <c r="W77" i="14" s="1"/>
  <c r="G34" i="14"/>
  <c r="G77" i="14" s="1"/>
  <c r="AM33" i="14"/>
  <c r="AM76" i="14" s="1"/>
  <c r="W33" i="14"/>
  <c r="W76" i="14" s="1"/>
  <c r="G33" i="14"/>
  <c r="G76" i="14" s="1"/>
  <c r="AM32" i="14"/>
  <c r="W32" i="14"/>
  <c r="W75" i="14" s="1"/>
  <c r="G32" i="14"/>
  <c r="G75" i="14" s="1"/>
  <c r="AM31" i="14"/>
  <c r="AM74" i="14" s="1"/>
  <c r="W31" i="14"/>
  <c r="W74" i="14" s="1"/>
  <c r="G31" i="14"/>
  <c r="G74" i="14" s="1"/>
  <c r="AM30" i="14"/>
  <c r="AM73" i="14" s="1"/>
  <c r="W30" i="14"/>
  <c r="W73" i="14" s="1"/>
  <c r="G30" i="14"/>
  <c r="G73" i="14" s="1"/>
  <c r="AM29" i="14"/>
  <c r="AM72" i="14" s="1"/>
  <c r="W29" i="14"/>
  <c r="G29" i="14"/>
  <c r="G72" i="14" s="1"/>
  <c r="AM28" i="14"/>
  <c r="W28" i="14"/>
  <c r="W71" i="14" s="1"/>
  <c r="G28" i="14"/>
  <c r="G71" i="14" s="1"/>
  <c r="AM27" i="14"/>
  <c r="AM70" i="14" s="1"/>
  <c r="W27" i="14"/>
  <c r="G27" i="14"/>
  <c r="G70" i="14" s="1"/>
  <c r="AM26" i="14"/>
  <c r="AM69" i="14" s="1"/>
  <c r="W26" i="14"/>
  <c r="W69" i="14" s="1"/>
  <c r="G26" i="14"/>
  <c r="AM25" i="14"/>
  <c r="AM68" i="14" s="1"/>
  <c r="W25" i="14"/>
  <c r="G25" i="14"/>
  <c r="AC35" i="14"/>
  <c r="M35" i="14"/>
  <c r="M78" i="14" s="1"/>
  <c r="AC34" i="14"/>
  <c r="M34" i="14"/>
  <c r="M77" i="14" s="1"/>
  <c r="AS33" i="14"/>
  <c r="AS76" i="14" s="1"/>
  <c r="AC33" i="14"/>
  <c r="AC76" i="14" s="1"/>
  <c r="M33" i="14"/>
  <c r="M76" i="14" s="1"/>
  <c r="AS32" i="14"/>
  <c r="AS75" i="14" s="1"/>
  <c r="AC32" i="14"/>
  <c r="M32" i="14"/>
  <c r="M75" i="14" s="1"/>
  <c r="AS31" i="14"/>
  <c r="AS74" i="14" s="1"/>
  <c r="AC31" i="14"/>
  <c r="AC74" i="14" s="1"/>
  <c r="M31" i="14"/>
  <c r="M74" i="14" s="1"/>
  <c r="AS30" i="14"/>
  <c r="AS73" i="14" s="1"/>
  <c r="AC30" i="14"/>
  <c r="M30" i="14"/>
  <c r="AS29" i="14"/>
  <c r="AC29" i="14"/>
  <c r="AC72" i="14" s="1"/>
  <c r="M29" i="14"/>
  <c r="AS28" i="14"/>
  <c r="AS71" i="14" s="1"/>
  <c r="AC28" i="14"/>
  <c r="M28" i="14"/>
  <c r="M71" i="14" s="1"/>
  <c r="AS27" i="14"/>
  <c r="AS70" i="14" s="1"/>
  <c r="AC27" i="14"/>
  <c r="AC70" i="14" s="1"/>
  <c r="M27" i="14"/>
  <c r="AS26" i="14"/>
  <c r="AS69" i="14" s="1"/>
  <c r="AC26" i="14"/>
  <c r="AC69" i="14" s="1"/>
  <c r="M26" i="14"/>
  <c r="M69" i="14" s="1"/>
  <c r="AS25" i="14"/>
  <c r="AS68" i="14" s="1"/>
  <c r="AC25" i="14"/>
  <c r="AC68" i="14" s="1"/>
  <c r="M25" i="14"/>
  <c r="M35" i="15"/>
  <c r="M78" i="15" s="1"/>
  <c r="AC34" i="15"/>
  <c r="M34" i="15"/>
  <c r="M77" i="15" s="1"/>
  <c r="AS33" i="15"/>
  <c r="AS76" i="15" s="1"/>
  <c r="AC33" i="15"/>
  <c r="AC76" i="15" s="1"/>
  <c r="M33" i="15"/>
  <c r="AS32" i="15"/>
  <c r="AS75" i="15" s="1"/>
  <c r="AC32" i="15"/>
  <c r="AC75" i="15" s="1"/>
  <c r="M32" i="15"/>
  <c r="M75" i="15" s="1"/>
  <c r="AS31" i="15"/>
  <c r="AC31" i="15"/>
  <c r="AC74" i="15" s="1"/>
  <c r="M31" i="15"/>
  <c r="M74" i="15" s="1"/>
  <c r="AS30" i="15"/>
  <c r="AS73" i="15" s="1"/>
  <c r="AC30" i="15"/>
  <c r="AC73" i="15" s="1"/>
  <c r="M30" i="15"/>
  <c r="M73" i="15" s="1"/>
  <c r="AS29" i="15"/>
  <c r="AS72" i="15" s="1"/>
  <c r="AC29" i="15"/>
  <c r="AC72" i="15" s="1"/>
  <c r="M29" i="15"/>
  <c r="AS28" i="15"/>
  <c r="AS71" i="15" s="1"/>
  <c r="AC28" i="15"/>
  <c r="AC71" i="15" s="1"/>
  <c r="M28" i="15"/>
  <c r="AS27" i="15"/>
  <c r="AS70" i="15" s="1"/>
  <c r="AC27" i="15"/>
  <c r="M27" i="15"/>
  <c r="M70" i="15" s="1"/>
  <c r="AS26" i="15"/>
  <c r="AS69" i="15" s="1"/>
  <c r="AC26" i="15"/>
  <c r="AC69" i="15" s="1"/>
  <c r="M26" i="15"/>
  <c r="M69" i="15" s="1"/>
  <c r="AS25" i="15"/>
  <c r="AS68" i="15" s="1"/>
  <c r="AC25" i="15"/>
  <c r="AC68" i="15" s="1"/>
  <c r="M25" i="15"/>
  <c r="AC35" i="15"/>
  <c r="AC78" i="15" s="1"/>
  <c r="W35" i="15"/>
  <c r="W78" i="15" s="1"/>
  <c r="G35" i="15"/>
  <c r="G78" i="15" s="1"/>
  <c r="W34" i="15"/>
  <c r="G34" i="15"/>
  <c r="G77" i="15" s="1"/>
  <c r="AM33" i="15"/>
  <c r="W33" i="15"/>
  <c r="G33" i="15"/>
  <c r="AM32" i="15"/>
  <c r="AM75" i="15" s="1"/>
  <c r="W32" i="15"/>
  <c r="W75" i="15" s="1"/>
  <c r="G32" i="15"/>
  <c r="G75" i="15" s="1"/>
  <c r="AM31" i="15"/>
  <c r="AM74" i="15" s="1"/>
  <c r="W31" i="15"/>
  <c r="W74" i="15" s="1"/>
  <c r="G31" i="15"/>
  <c r="G74" i="15" s="1"/>
  <c r="AM30" i="15"/>
  <c r="AM73" i="15" s="1"/>
  <c r="W30" i="15"/>
  <c r="W73" i="15" s="1"/>
  <c r="G30" i="15"/>
  <c r="G73" i="15" s="1"/>
  <c r="AM29" i="15"/>
  <c r="AM72" i="15" s="1"/>
  <c r="W29" i="15"/>
  <c r="W72" i="15" s="1"/>
  <c r="G29" i="15"/>
  <c r="G72" i="15" s="1"/>
  <c r="AM28" i="15"/>
  <c r="AM71" i="15" s="1"/>
  <c r="W28" i="15"/>
  <c r="W71" i="15" s="1"/>
  <c r="G28" i="15"/>
  <c r="G71" i="15" s="1"/>
  <c r="AM27" i="15"/>
  <c r="AM70" i="15" s="1"/>
  <c r="W27" i="15"/>
  <c r="W70" i="15" s="1"/>
  <c r="G27" i="15"/>
  <c r="G70" i="15" s="1"/>
  <c r="AM26" i="15"/>
  <c r="AM69" i="15" s="1"/>
  <c r="W26" i="15"/>
  <c r="G26" i="15"/>
  <c r="G69" i="15" s="1"/>
  <c r="AM25" i="15"/>
  <c r="AM68" i="15" s="1"/>
  <c r="W25" i="15"/>
  <c r="W68" i="15" s="1"/>
  <c r="G25" i="15"/>
  <c r="W35" i="7"/>
  <c r="W78" i="7" s="1"/>
  <c r="G35" i="7"/>
  <c r="W34" i="7"/>
  <c r="W77" i="7" s="1"/>
  <c r="G34" i="7"/>
  <c r="G77" i="7" s="1"/>
  <c r="AM33" i="7"/>
  <c r="AM76" i="7" s="1"/>
  <c r="W33" i="7"/>
  <c r="W76" i="7" s="1"/>
  <c r="G33" i="7"/>
  <c r="G76" i="7" s="1"/>
  <c r="AM32" i="7"/>
  <c r="W32" i="7"/>
  <c r="W75" i="7" s="1"/>
  <c r="G32" i="7"/>
  <c r="AM31" i="7"/>
  <c r="AM74" i="7" s="1"/>
  <c r="W31" i="7"/>
  <c r="G31" i="7"/>
  <c r="G74" i="7" s="1"/>
  <c r="AM30" i="7"/>
  <c r="W30" i="7"/>
  <c r="G30" i="7"/>
  <c r="AM29" i="7"/>
  <c r="AM72" i="7" s="1"/>
  <c r="W29" i="7"/>
  <c r="W72" i="7" s="1"/>
  <c r="G29" i="7"/>
  <c r="G72" i="7" s="1"/>
  <c r="AM28" i="7"/>
  <c r="W28" i="7"/>
  <c r="W71" i="7" s="1"/>
  <c r="G28" i="7"/>
  <c r="G71" i="7" s="1"/>
  <c r="AM27" i="7"/>
  <c r="AM70" i="7" s="1"/>
  <c r="W27" i="7"/>
  <c r="W70" i="7" s="1"/>
  <c r="G27" i="7"/>
  <c r="G70" i="7" s="1"/>
  <c r="AM26" i="7"/>
  <c r="W26" i="7"/>
  <c r="W69" i="7" s="1"/>
  <c r="G26" i="7"/>
  <c r="AM25" i="7"/>
  <c r="AM68" i="7" s="1"/>
  <c r="W25" i="7"/>
  <c r="W68" i="7" s="1"/>
  <c r="G25" i="7"/>
  <c r="G68" i="7" s="1"/>
  <c r="AC35" i="7"/>
  <c r="AC78" i="7" s="1"/>
  <c r="M35" i="7"/>
  <c r="M78" i="7" s="1"/>
  <c r="AC34" i="7"/>
  <c r="M34" i="7"/>
  <c r="M77" i="7" s="1"/>
  <c r="AS33" i="7"/>
  <c r="AC33" i="7"/>
  <c r="M33" i="7"/>
  <c r="M76" i="7" s="1"/>
  <c r="AS32" i="7"/>
  <c r="AS75" i="7" s="1"/>
  <c r="AC32" i="7"/>
  <c r="M32" i="7"/>
  <c r="M75" i="7" s="1"/>
  <c r="AS31" i="7"/>
  <c r="AC31" i="7"/>
  <c r="AC74" i="7" s="1"/>
  <c r="M31" i="7"/>
  <c r="M74" i="7" s="1"/>
  <c r="AS30" i="7"/>
  <c r="AS73" i="7" s="1"/>
  <c r="AC30" i="7"/>
  <c r="AC73" i="7" s="1"/>
  <c r="M30" i="7"/>
  <c r="M73" i="7" s="1"/>
  <c r="AS29" i="7"/>
  <c r="AS72" i="7" s="1"/>
  <c r="AC29" i="7"/>
  <c r="AC72" i="7" s="1"/>
  <c r="M29" i="7"/>
  <c r="M72" i="7" s="1"/>
  <c r="AS28" i="7"/>
  <c r="AS71" i="7" s="1"/>
  <c r="AC28" i="7"/>
  <c r="M28" i="7"/>
  <c r="M71" i="7" s="1"/>
  <c r="AS27" i="7"/>
  <c r="AC27" i="7"/>
  <c r="AC70" i="7" s="1"/>
  <c r="M27" i="7"/>
  <c r="M70" i="7" s="1"/>
  <c r="AS26" i="7"/>
  <c r="AS69" i="7" s="1"/>
  <c r="AC26" i="7"/>
  <c r="AC69" i="7" s="1"/>
  <c r="M26" i="7"/>
  <c r="AS25" i="7"/>
  <c r="AS68" i="7" s="1"/>
  <c r="AC25" i="7"/>
  <c r="M25" i="7"/>
  <c r="M68" i="7" s="1"/>
  <c r="M35" i="6"/>
  <c r="M78" i="6" s="1"/>
  <c r="AC34" i="6"/>
  <c r="M34" i="6"/>
  <c r="M77" i="6" s="1"/>
  <c r="AS33" i="6"/>
  <c r="AS76" i="6" s="1"/>
  <c r="AC33" i="6"/>
  <c r="AC76" i="6" s="1"/>
  <c r="M33" i="6"/>
  <c r="M76" i="6" s="1"/>
  <c r="AS32" i="6"/>
  <c r="AC32" i="6"/>
  <c r="AC75" i="6" s="1"/>
  <c r="M32" i="6"/>
  <c r="M75" i="6" s="1"/>
  <c r="AS31" i="6"/>
  <c r="AC31" i="6"/>
  <c r="AC74" i="6" s="1"/>
  <c r="M31" i="6"/>
  <c r="M74" i="6" s="1"/>
  <c r="AS30" i="6"/>
  <c r="AS73" i="6" s="1"/>
  <c r="AC30" i="6"/>
  <c r="M30" i="6"/>
  <c r="M73" i="6" s="1"/>
  <c r="AS29" i="6"/>
  <c r="AC29" i="6"/>
  <c r="AC72" i="6" s="1"/>
  <c r="M29" i="6"/>
  <c r="M72" i="6" s="1"/>
  <c r="AS28" i="6"/>
  <c r="AS71" i="6" s="1"/>
  <c r="AC28" i="6"/>
  <c r="AC71" i="6" s="1"/>
  <c r="M28" i="6"/>
  <c r="M71" i="6" s="1"/>
  <c r="AS27" i="6"/>
  <c r="AS70" i="6" s="1"/>
  <c r="AC27" i="6"/>
  <c r="AC70" i="6" s="1"/>
  <c r="M27" i="6"/>
  <c r="M70" i="6" s="1"/>
  <c r="AS26" i="6"/>
  <c r="AS69" i="6" s="1"/>
  <c r="AC26" i="6"/>
  <c r="AC69" i="6" s="1"/>
  <c r="M26" i="6"/>
  <c r="AS25" i="6"/>
  <c r="AS68" i="6" s="1"/>
  <c r="AC25" i="6"/>
  <c r="AC68" i="6" s="1"/>
  <c r="M25" i="6"/>
  <c r="AC35" i="6"/>
  <c r="AC78" i="6" s="1"/>
  <c r="W35" i="6"/>
  <c r="W78" i="6" s="1"/>
  <c r="G35" i="6"/>
  <c r="G78" i="6" s="1"/>
  <c r="W34" i="6"/>
  <c r="W77" i="6" s="1"/>
  <c r="G34" i="6"/>
  <c r="G77" i="6" s="1"/>
  <c r="AM33" i="6"/>
  <c r="AM76" i="6" s="1"/>
  <c r="W33" i="6"/>
  <c r="W76" i="6" s="1"/>
  <c r="G33" i="6"/>
  <c r="AM32" i="6"/>
  <c r="AM75" i="6" s="1"/>
  <c r="W32" i="6"/>
  <c r="G32" i="6"/>
  <c r="G75" i="6" s="1"/>
  <c r="AM31" i="6"/>
  <c r="AM74" i="6" s="1"/>
  <c r="W31" i="6"/>
  <c r="W74" i="6" s="1"/>
  <c r="G31" i="6"/>
  <c r="G74" i="6" s="1"/>
  <c r="AM30" i="6"/>
  <c r="AM73" i="6" s="1"/>
  <c r="W30" i="6"/>
  <c r="W73" i="6" s="1"/>
  <c r="G30" i="6"/>
  <c r="G73" i="6" s="1"/>
  <c r="AM29" i="6"/>
  <c r="AM72" i="6" s="1"/>
  <c r="W29" i="6"/>
  <c r="W72" i="6" s="1"/>
  <c r="G29" i="6"/>
  <c r="AM28" i="6"/>
  <c r="AM71" i="6" s="1"/>
  <c r="W28" i="6"/>
  <c r="G28" i="6"/>
  <c r="G71" i="6" s="1"/>
  <c r="AM27" i="6"/>
  <c r="W27" i="6"/>
  <c r="W70" i="6" s="1"/>
  <c r="G27" i="6"/>
  <c r="G70" i="6" s="1"/>
  <c r="AM26" i="6"/>
  <c r="AM69" i="6" s="1"/>
  <c r="W26" i="6"/>
  <c r="G26" i="6"/>
  <c r="AM25" i="6"/>
  <c r="W25" i="6"/>
  <c r="W68" i="6" s="1"/>
  <c r="G25" i="6"/>
  <c r="W35" i="5"/>
  <c r="G35" i="5"/>
  <c r="G78" i="5" s="1"/>
  <c r="W34" i="5"/>
  <c r="W77" i="5" s="1"/>
  <c r="G34" i="5"/>
  <c r="AM33" i="5"/>
  <c r="AM76" i="5" s="1"/>
  <c r="W33" i="5"/>
  <c r="W76" i="5" s="1"/>
  <c r="G33" i="5"/>
  <c r="G76" i="5" s="1"/>
  <c r="AM32" i="5"/>
  <c r="W32" i="5"/>
  <c r="W75" i="5" s="1"/>
  <c r="G32" i="5"/>
  <c r="G75" i="5" s="1"/>
  <c r="AM31" i="5"/>
  <c r="AM74" i="5" s="1"/>
  <c r="W31" i="5"/>
  <c r="G31" i="5"/>
  <c r="AM30" i="5"/>
  <c r="W30" i="5"/>
  <c r="W73" i="5" s="1"/>
  <c r="G30" i="5"/>
  <c r="AM29" i="5"/>
  <c r="W29" i="5"/>
  <c r="G29" i="5"/>
  <c r="G72" i="5" s="1"/>
  <c r="AM28" i="5"/>
  <c r="W28" i="5"/>
  <c r="W71" i="5" s="1"/>
  <c r="G28" i="5"/>
  <c r="AM27" i="5"/>
  <c r="AM70" i="5" s="1"/>
  <c r="W27" i="5"/>
  <c r="G27" i="5"/>
  <c r="G70" i="5" s="1"/>
  <c r="AM26" i="5"/>
  <c r="W26" i="5"/>
  <c r="W69" i="5" s="1"/>
  <c r="G26" i="5"/>
  <c r="AM25" i="5"/>
  <c r="W25" i="5"/>
  <c r="W68" i="5" s="1"/>
  <c r="G25" i="5"/>
  <c r="G68" i="5" s="1"/>
  <c r="AC35" i="5"/>
  <c r="M35" i="5"/>
  <c r="M78" i="5" s="1"/>
  <c r="AC34" i="5"/>
  <c r="M34" i="5"/>
  <c r="M77" i="5" s="1"/>
  <c r="AS33" i="5"/>
  <c r="AC33" i="5"/>
  <c r="AC76" i="5" s="1"/>
  <c r="M33" i="5"/>
  <c r="AS32" i="5"/>
  <c r="AC32" i="5"/>
  <c r="M32" i="5"/>
  <c r="M75" i="5" s="1"/>
  <c r="AS31" i="5"/>
  <c r="AC31" i="5"/>
  <c r="AC74" i="5" s="1"/>
  <c r="M31" i="5"/>
  <c r="AS30" i="5"/>
  <c r="AC30" i="5"/>
  <c r="M30" i="5"/>
  <c r="M73" i="5" s="1"/>
  <c r="AS29" i="5"/>
  <c r="AS72" i="5" s="1"/>
  <c r="AC29" i="5"/>
  <c r="AC72" i="5" s="1"/>
  <c r="M29" i="5"/>
  <c r="AS28" i="5"/>
  <c r="AS71" i="5" s="1"/>
  <c r="AC28" i="5"/>
  <c r="M28" i="5"/>
  <c r="M71" i="5" s="1"/>
  <c r="AS27" i="5"/>
  <c r="AC27" i="5"/>
  <c r="AC70" i="5" s="1"/>
  <c r="M27" i="5"/>
  <c r="AS26" i="5"/>
  <c r="AS69" i="5" s="1"/>
  <c r="AC26" i="5"/>
  <c r="AC69" i="5" s="1"/>
  <c r="M26" i="5"/>
  <c r="M69" i="5" s="1"/>
  <c r="AS25" i="5"/>
  <c r="AC25" i="5"/>
  <c r="AC68" i="5" s="1"/>
  <c r="M25" i="5"/>
  <c r="AC35" i="4"/>
  <c r="AC78" i="4" s="1"/>
  <c r="M35" i="4"/>
  <c r="AC34" i="4"/>
  <c r="M34" i="4"/>
  <c r="M77" i="4" s="1"/>
  <c r="AS33" i="4"/>
  <c r="AS76" i="4" s="1"/>
  <c r="AC33" i="4"/>
  <c r="M33" i="4"/>
  <c r="M76" i="4" s="1"/>
  <c r="AS32" i="4"/>
  <c r="AC32" i="4"/>
  <c r="AC75" i="4" s="1"/>
  <c r="M32" i="4"/>
  <c r="AS31" i="4"/>
  <c r="AS74" i="4" s="1"/>
  <c r="AC31" i="4"/>
  <c r="M31" i="4"/>
  <c r="M74" i="4" s="1"/>
  <c r="AS30" i="4"/>
  <c r="AC30" i="4"/>
  <c r="AC73" i="4" s="1"/>
  <c r="M30" i="4"/>
  <c r="M73" i="4" s="1"/>
  <c r="AS29" i="4"/>
  <c r="AS72" i="4" s="1"/>
  <c r="AC29" i="4"/>
  <c r="M29" i="4"/>
  <c r="AS28" i="4"/>
  <c r="AC28" i="4"/>
  <c r="AC71" i="4" s="1"/>
  <c r="M28" i="4"/>
  <c r="M71" i="4" s="1"/>
  <c r="AS27" i="4"/>
  <c r="AC27" i="4"/>
  <c r="M27" i="4"/>
  <c r="M70" i="4" s="1"/>
  <c r="AS26" i="4"/>
  <c r="AC26" i="4"/>
  <c r="AC69" i="4" s="1"/>
  <c r="M26" i="4"/>
  <c r="M69" i="4" s="1"/>
  <c r="AS25" i="4"/>
  <c r="AS68" i="4" s="1"/>
  <c r="AC25" i="4"/>
  <c r="M25" i="4"/>
  <c r="AM79" i="4"/>
  <c r="O79" i="4"/>
  <c r="AM36" i="4"/>
  <c r="O36" i="4"/>
  <c r="M78" i="4"/>
  <c r="AC76" i="4"/>
  <c r="M75" i="4"/>
  <c r="AS73" i="4"/>
  <c r="AS69" i="4"/>
  <c r="AC68" i="4"/>
  <c r="AM21" i="4"/>
  <c r="AG18" i="4"/>
  <c r="L18" i="4"/>
  <c r="AG16" i="4"/>
  <c r="AC14" i="4"/>
  <c r="AC13" i="4"/>
  <c r="AC56" i="4" s="1"/>
  <c r="AC12" i="4"/>
  <c r="AC11" i="4"/>
  <c r="E10" i="4"/>
  <c r="E53" i="4" s="1"/>
  <c r="AM64" i="4"/>
  <c r="L61" i="4"/>
  <c r="AG59" i="4"/>
  <c r="AC57" i="4"/>
  <c r="AC54" i="4"/>
  <c r="G25" i="4"/>
  <c r="W35" i="4"/>
  <c r="W78" i="4" s="1"/>
  <c r="G35" i="4"/>
  <c r="G78" i="4" s="1"/>
  <c r="W34" i="4"/>
  <c r="W77" i="4" s="1"/>
  <c r="G34" i="4"/>
  <c r="AM33" i="4"/>
  <c r="AM76" i="4" s="1"/>
  <c r="W33" i="4"/>
  <c r="G33" i="4"/>
  <c r="G76" i="4" s="1"/>
  <c r="AM32" i="4"/>
  <c r="W32" i="4"/>
  <c r="W75" i="4" s="1"/>
  <c r="G32" i="4"/>
  <c r="G75" i="4" s="1"/>
  <c r="AM31" i="4"/>
  <c r="AM74" i="4" s="1"/>
  <c r="W31" i="4"/>
  <c r="G31" i="4"/>
  <c r="G74" i="4" s="1"/>
  <c r="AM30" i="4"/>
  <c r="AM73" i="4" s="1"/>
  <c r="W30" i="4"/>
  <c r="W73" i="4" s="1"/>
  <c r="G30" i="4"/>
  <c r="AM29" i="4"/>
  <c r="AM72" i="4" s="1"/>
  <c r="W29" i="4"/>
  <c r="W72" i="4" s="1"/>
  <c r="G29" i="4"/>
  <c r="G72" i="4" s="1"/>
  <c r="AM28" i="4"/>
  <c r="W28" i="4"/>
  <c r="W71" i="4" s="1"/>
  <c r="G28" i="4"/>
  <c r="G71" i="4" s="1"/>
  <c r="AM27" i="4"/>
  <c r="AM70" i="4" s="1"/>
  <c r="W27" i="4"/>
  <c r="G27" i="4"/>
  <c r="G70" i="4" s="1"/>
  <c r="AM26" i="4"/>
  <c r="AM69" i="4" s="1"/>
  <c r="W26" i="4"/>
  <c r="W69" i="4" s="1"/>
  <c r="G26" i="4"/>
  <c r="AM25" i="4"/>
  <c r="AM68" i="4" s="1"/>
  <c r="W25" i="4"/>
  <c r="W68" i="4" s="1"/>
  <c r="AM79" i="15"/>
  <c r="O79" i="15"/>
  <c r="AS78" i="15"/>
  <c r="M71" i="15"/>
  <c r="AC70" i="15"/>
  <c r="AT64" i="15"/>
  <c r="AM36" i="15"/>
  <c r="O36" i="15"/>
  <c r="AC77" i="15"/>
  <c r="W77" i="15"/>
  <c r="AM76" i="15"/>
  <c r="W76" i="15"/>
  <c r="M76" i="15"/>
  <c r="G76" i="15"/>
  <c r="AS74" i="15"/>
  <c r="M72" i="15"/>
  <c r="W69" i="15"/>
  <c r="AP64" i="15"/>
  <c r="AM21" i="15"/>
  <c r="AM64" i="15" s="1"/>
  <c r="AG18" i="15"/>
  <c r="AG61" i="15" s="1"/>
  <c r="L18" i="15"/>
  <c r="L61" i="15" s="1"/>
  <c r="AG60" i="15"/>
  <c r="AG16" i="15"/>
  <c r="AG59" i="15" s="1"/>
  <c r="AC14" i="15"/>
  <c r="AC57" i="15" s="1"/>
  <c r="AC13" i="15"/>
  <c r="AC56" i="15" s="1"/>
  <c r="AC12" i="15"/>
  <c r="AC55" i="15" s="1"/>
  <c r="AC11" i="15"/>
  <c r="AC54" i="15" s="1"/>
  <c r="E10" i="15"/>
  <c r="E53" i="15" s="1"/>
  <c r="AH51" i="15"/>
  <c r="AM79" i="14"/>
  <c r="O79" i="14"/>
  <c r="AS78" i="14"/>
  <c r="AC78" i="14"/>
  <c r="M73" i="14"/>
  <c r="AT64" i="14"/>
  <c r="AM36" i="14"/>
  <c r="O36" i="14"/>
  <c r="AC77" i="14"/>
  <c r="AM75" i="14"/>
  <c r="AC75" i="14"/>
  <c r="AC73" i="14"/>
  <c r="AS72" i="14"/>
  <c r="W72" i="14"/>
  <c r="M72" i="14"/>
  <c r="AM71" i="14"/>
  <c r="AC71" i="14"/>
  <c r="W70" i="14"/>
  <c r="M70" i="14"/>
  <c r="G69" i="14"/>
  <c r="W68" i="14"/>
  <c r="AP64" i="14"/>
  <c r="AM21" i="14"/>
  <c r="AM64" i="14" s="1"/>
  <c r="AG18" i="14"/>
  <c r="AG61" i="14" s="1"/>
  <c r="L18" i="14"/>
  <c r="L61" i="14" s="1"/>
  <c r="AG60" i="14"/>
  <c r="AG16" i="14"/>
  <c r="AG59" i="14" s="1"/>
  <c r="AC14" i="14"/>
  <c r="AC57" i="14" s="1"/>
  <c r="AC13" i="14"/>
  <c r="AC56" i="14" s="1"/>
  <c r="AC12" i="14"/>
  <c r="AC55" i="14" s="1"/>
  <c r="AC11" i="14"/>
  <c r="AC54" i="14" s="1"/>
  <c r="E10" i="14"/>
  <c r="E53" i="14" s="1"/>
  <c r="AH51" i="14"/>
  <c r="AM79" i="13"/>
  <c r="O79" i="13"/>
  <c r="AS78" i="13"/>
  <c r="W77" i="13"/>
  <c r="AM76" i="13"/>
  <c r="G76" i="13"/>
  <c r="AM75" i="13"/>
  <c r="AM74" i="13"/>
  <c r="G74" i="13"/>
  <c r="W73" i="13"/>
  <c r="G72" i="13"/>
  <c r="AM71" i="13"/>
  <c r="W71" i="13"/>
  <c r="AM70" i="13"/>
  <c r="W69" i="13"/>
  <c r="AM68" i="13"/>
  <c r="AP64" i="13"/>
  <c r="AG60" i="13"/>
  <c r="AM36" i="13"/>
  <c r="O36" i="13"/>
  <c r="M76" i="13"/>
  <c r="AC75" i="13"/>
  <c r="AC74" i="13"/>
  <c r="AC73" i="13"/>
  <c r="M72" i="13"/>
  <c r="AT64" i="13"/>
  <c r="AM21" i="13"/>
  <c r="AM64" i="13" s="1"/>
  <c r="AG18" i="13"/>
  <c r="AG61" i="13" s="1"/>
  <c r="L18" i="13"/>
  <c r="L61" i="13" s="1"/>
  <c r="AG16" i="13"/>
  <c r="AG59" i="13" s="1"/>
  <c r="AC14" i="13"/>
  <c r="AC57" i="13" s="1"/>
  <c r="AC13" i="13"/>
  <c r="AC56" i="13" s="1"/>
  <c r="AC12" i="13"/>
  <c r="AC55" i="13" s="1"/>
  <c r="AC11" i="13"/>
  <c r="AC54" i="13" s="1"/>
  <c r="E10" i="13"/>
  <c r="E53" i="13" s="1"/>
  <c r="AH51" i="13"/>
  <c r="AM79" i="12"/>
  <c r="O79" i="12"/>
  <c r="AS78" i="12"/>
  <c r="AC78" i="12"/>
  <c r="M77" i="12"/>
  <c r="AC76" i="12"/>
  <c r="AS75" i="12"/>
  <c r="M75" i="12"/>
  <c r="AC74" i="12"/>
  <c r="AS73" i="12"/>
  <c r="M73" i="12"/>
  <c r="AC72" i="12"/>
  <c r="AS71" i="12"/>
  <c r="M71" i="12"/>
  <c r="AC70" i="12"/>
  <c r="AS69" i="12"/>
  <c r="M69" i="12"/>
  <c r="AC68" i="12"/>
  <c r="AT64" i="12"/>
  <c r="AM36" i="12"/>
  <c r="O36" i="12"/>
  <c r="W78" i="12"/>
  <c r="M78" i="12"/>
  <c r="G78" i="12"/>
  <c r="AC77" i="12"/>
  <c r="W77" i="12"/>
  <c r="G77" i="12"/>
  <c r="AS76" i="12"/>
  <c r="AM76" i="12"/>
  <c r="W76" i="12"/>
  <c r="M76" i="12"/>
  <c r="G76" i="12"/>
  <c r="AM75" i="12"/>
  <c r="AC75" i="12"/>
  <c r="W75" i="12"/>
  <c r="G75" i="12"/>
  <c r="AS74" i="12"/>
  <c r="AM74" i="12"/>
  <c r="W74" i="12"/>
  <c r="M74" i="12"/>
  <c r="G74" i="12"/>
  <c r="AM73" i="12"/>
  <c r="AC73" i="12"/>
  <c r="W73" i="12"/>
  <c r="G73" i="12"/>
  <c r="AS72" i="12"/>
  <c r="AM72" i="12"/>
  <c r="W72" i="12"/>
  <c r="M72" i="12"/>
  <c r="G72" i="12"/>
  <c r="AM71" i="12"/>
  <c r="AC71" i="12"/>
  <c r="W71" i="12"/>
  <c r="G71" i="12"/>
  <c r="AS70" i="12"/>
  <c r="AM70" i="12"/>
  <c r="W70" i="12"/>
  <c r="M70" i="12"/>
  <c r="G70" i="12"/>
  <c r="AM69" i="12"/>
  <c r="AC69" i="12"/>
  <c r="W69" i="12"/>
  <c r="G69" i="12"/>
  <c r="AS68" i="12"/>
  <c r="AM68" i="12"/>
  <c r="W68" i="12"/>
  <c r="AS34" i="12"/>
  <c r="G68" i="12"/>
  <c r="AP64" i="12"/>
  <c r="AM21" i="12"/>
  <c r="AM64" i="12" s="1"/>
  <c r="AG18" i="12"/>
  <c r="AG61" i="12" s="1"/>
  <c r="L18" i="12"/>
  <c r="L61" i="12" s="1"/>
  <c r="AG60" i="12"/>
  <c r="AG16" i="12"/>
  <c r="AG59" i="12" s="1"/>
  <c r="AC14" i="12"/>
  <c r="AC57" i="12" s="1"/>
  <c r="AC13" i="12"/>
  <c r="AC56" i="12" s="1"/>
  <c r="AC12" i="12"/>
  <c r="AC55" i="12" s="1"/>
  <c r="AC11" i="12"/>
  <c r="AC54" i="12" s="1"/>
  <c r="E10" i="12"/>
  <c r="E53" i="12" s="1"/>
  <c r="AH51" i="12"/>
  <c r="AM79" i="11"/>
  <c r="O79" i="11"/>
  <c r="AS78" i="11"/>
  <c r="W78" i="11"/>
  <c r="G78" i="11"/>
  <c r="W77" i="11"/>
  <c r="G77" i="11"/>
  <c r="AM76" i="11"/>
  <c r="W76" i="11"/>
  <c r="G76" i="11"/>
  <c r="AM75" i="11"/>
  <c r="W75" i="11"/>
  <c r="G75" i="11"/>
  <c r="AM74" i="11"/>
  <c r="W74" i="11"/>
  <c r="G74" i="11"/>
  <c r="AM73" i="11"/>
  <c r="W73" i="11"/>
  <c r="G73" i="11"/>
  <c r="AM72" i="11"/>
  <c r="W72" i="11"/>
  <c r="G72" i="11"/>
  <c r="AM71" i="11"/>
  <c r="W71" i="11"/>
  <c r="G71" i="11"/>
  <c r="AM70" i="11"/>
  <c r="W70" i="11"/>
  <c r="G70" i="11"/>
  <c r="AM69" i="11"/>
  <c r="W69" i="11"/>
  <c r="G69" i="11"/>
  <c r="AM68" i="11"/>
  <c r="W68" i="11"/>
  <c r="G68" i="11"/>
  <c r="AP64" i="11"/>
  <c r="AG60" i="11"/>
  <c r="AM36" i="11"/>
  <c r="O36" i="11"/>
  <c r="AC78" i="11"/>
  <c r="M78" i="11"/>
  <c r="AC77" i="11"/>
  <c r="M77" i="11"/>
  <c r="AS76" i="11"/>
  <c r="AC76" i="11"/>
  <c r="M76" i="11"/>
  <c r="AS75" i="11"/>
  <c r="AC75" i="11"/>
  <c r="M75" i="11"/>
  <c r="AS74" i="11"/>
  <c r="AC74" i="11"/>
  <c r="M74" i="11"/>
  <c r="AS73" i="11"/>
  <c r="AC73" i="11"/>
  <c r="M73" i="11"/>
  <c r="AS72" i="11"/>
  <c r="AC72" i="11"/>
  <c r="M72" i="11"/>
  <c r="AS71" i="11"/>
  <c r="AC71" i="11"/>
  <c r="M71" i="11"/>
  <c r="AS70" i="11"/>
  <c r="AC70" i="11"/>
  <c r="M70" i="11"/>
  <c r="AS69" i="11"/>
  <c r="AC69" i="11"/>
  <c r="AS34" i="11"/>
  <c r="AS68" i="11"/>
  <c r="AC68" i="11"/>
  <c r="M68" i="11"/>
  <c r="AM34" i="11"/>
  <c r="AT64" i="11"/>
  <c r="AM21" i="11"/>
  <c r="AM64" i="11" s="1"/>
  <c r="AG18" i="11"/>
  <c r="AG61" i="11" s="1"/>
  <c r="L18" i="11"/>
  <c r="L61" i="11" s="1"/>
  <c r="AG16" i="11"/>
  <c r="AG59" i="11" s="1"/>
  <c r="AC14" i="11"/>
  <c r="AC57" i="11" s="1"/>
  <c r="AC13" i="11"/>
  <c r="AC56" i="11" s="1"/>
  <c r="AC12" i="11"/>
  <c r="AC55" i="11" s="1"/>
  <c r="AC11" i="11"/>
  <c r="AC54" i="11" s="1"/>
  <c r="E10" i="11"/>
  <c r="E53" i="11" s="1"/>
  <c r="AH51" i="11"/>
  <c r="AM79" i="10"/>
  <c r="O79" i="10"/>
  <c r="AS78" i="10"/>
  <c r="W78" i="10"/>
  <c r="G77" i="10"/>
  <c r="W76" i="10"/>
  <c r="AM75" i="10"/>
  <c r="G75" i="10"/>
  <c r="W74" i="10"/>
  <c r="AM73" i="10"/>
  <c r="G73" i="10"/>
  <c r="W72" i="10"/>
  <c r="AM71" i="10"/>
  <c r="G71" i="10"/>
  <c r="W70" i="10"/>
  <c r="AM69" i="10"/>
  <c r="G69" i="10"/>
  <c r="W68" i="10"/>
  <c r="AP64" i="10"/>
  <c r="AM36" i="10"/>
  <c r="O36" i="10"/>
  <c r="AC78" i="10"/>
  <c r="M78" i="10"/>
  <c r="G78" i="10"/>
  <c r="AC77" i="10"/>
  <c r="W77" i="10"/>
  <c r="M77" i="10"/>
  <c r="AS76" i="10"/>
  <c r="AM76" i="10"/>
  <c r="AC76" i="10"/>
  <c r="M76" i="10"/>
  <c r="G76" i="10"/>
  <c r="AS75" i="10"/>
  <c r="AC75" i="10"/>
  <c r="W75" i="10"/>
  <c r="M75" i="10"/>
  <c r="AS74" i="10"/>
  <c r="AM74" i="10"/>
  <c r="AC74" i="10"/>
  <c r="M74" i="10"/>
  <c r="G74" i="10"/>
  <c r="AS73" i="10"/>
  <c r="AC73" i="10"/>
  <c r="W73" i="10"/>
  <c r="M73" i="10"/>
  <c r="AS72" i="10"/>
  <c r="AM72" i="10"/>
  <c r="AC72" i="10"/>
  <c r="M72" i="10"/>
  <c r="G72" i="10"/>
  <c r="AS71" i="10"/>
  <c r="AC71" i="10"/>
  <c r="W71" i="10"/>
  <c r="M71" i="10"/>
  <c r="AS70" i="10"/>
  <c r="AM70" i="10"/>
  <c r="AC70" i="10"/>
  <c r="M70" i="10"/>
  <c r="G70" i="10"/>
  <c r="AS69" i="10"/>
  <c r="AC69" i="10"/>
  <c r="W69" i="10"/>
  <c r="M69" i="10"/>
  <c r="AS68" i="10"/>
  <c r="AM68" i="10"/>
  <c r="AC68" i="10"/>
  <c r="M68" i="10"/>
  <c r="AM34" i="10"/>
  <c r="AT64" i="10"/>
  <c r="AM21" i="10"/>
  <c r="AM64" i="10" s="1"/>
  <c r="AG18" i="10"/>
  <c r="AG61" i="10" s="1"/>
  <c r="L18" i="10"/>
  <c r="L61" i="10" s="1"/>
  <c r="AG60" i="10"/>
  <c r="AG16" i="10"/>
  <c r="AG59" i="10" s="1"/>
  <c r="AC14" i="10"/>
  <c r="AC57" i="10" s="1"/>
  <c r="AC13" i="10"/>
  <c r="AC56" i="10" s="1"/>
  <c r="AC12" i="10"/>
  <c r="AC55" i="10" s="1"/>
  <c r="AC11" i="10"/>
  <c r="AC54" i="10" s="1"/>
  <c r="E10" i="10"/>
  <c r="E53" i="10" s="1"/>
  <c r="AH51" i="10"/>
  <c r="AM79" i="9"/>
  <c r="O79" i="9"/>
  <c r="AS78" i="9"/>
  <c r="AC78" i="9"/>
  <c r="G78" i="9"/>
  <c r="W77" i="9"/>
  <c r="M77" i="9"/>
  <c r="AM76" i="9"/>
  <c r="AC76" i="9"/>
  <c r="G76" i="9"/>
  <c r="AS75" i="9"/>
  <c r="W75" i="9"/>
  <c r="M75" i="9"/>
  <c r="AM74" i="9"/>
  <c r="AC74" i="9"/>
  <c r="G74" i="9"/>
  <c r="AS73" i="9"/>
  <c r="W73" i="9"/>
  <c r="M73" i="9"/>
  <c r="AM72" i="9"/>
  <c r="AC72" i="9"/>
  <c r="G72" i="9"/>
  <c r="AS71" i="9"/>
  <c r="W71" i="9"/>
  <c r="M71" i="9"/>
  <c r="AM70" i="9"/>
  <c r="AC70" i="9"/>
  <c r="G70" i="9"/>
  <c r="AS69" i="9"/>
  <c r="W69" i="9"/>
  <c r="M69" i="9"/>
  <c r="AM68" i="9"/>
  <c r="AC68" i="9"/>
  <c r="G68" i="9"/>
  <c r="AT64" i="9"/>
  <c r="AG60" i="9"/>
  <c r="AC55" i="9"/>
  <c r="AM36" i="9"/>
  <c r="O36" i="9"/>
  <c r="W78" i="9"/>
  <c r="M78" i="9"/>
  <c r="AC77" i="9"/>
  <c r="G77" i="9"/>
  <c r="AS76" i="9"/>
  <c r="W76" i="9"/>
  <c r="M76" i="9"/>
  <c r="AM75" i="9"/>
  <c r="AC75" i="9"/>
  <c r="G75" i="9"/>
  <c r="AS74" i="9"/>
  <c r="W74" i="9"/>
  <c r="M74" i="9"/>
  <c r="AM73" i="9"/>
  <c r="AC73" i="9"/>
  <c r="G73" i="9"/>
  <c r="AS72" i="9"/>
  <c r="W72" i="9"/>
  <c r="M72" i="9"/>
  <c r="AM71" i="9"/>
  <c r="AC71" i="9"/>
  <c r="G71" i="9"/>
  <c r="AS70" i="9"/>
  <c r="W70" i="9"/>
  <c r="M70" i="9"/>
  <c r="AM69" i="9"/>
  <c r="AC69" i="9"/>
  <c r="G69" i="9"/>
  <c r="AS68" i="9"/>
  <c r="W68" i="9"/>
  <c r="AS34" i="9"/>
  <c r="AM34" i="9"/>
  <c r="AP64" i="9"/>
  <c r="AM21" i="9"/>
  <c r="AM64" i="9" s="1"/>
  <c r="AG18" i="9"/>
  <c r="AG61" i="9" s="1"/>
  <c r="L18" i="9"/>
  <c r="L61" i="9" s="1"/>
  <c r="AG16" i="9"/>
  <c r="AG59" i="9" s="1"/>
  <c r="AC14" i="9"/>
  <c r="AC57" i="9" s="1"/>
  <c r="AC13" i="9"/>
  <c r="AC56" i="9" s="1"/>
  <c r="AC12" i="9"/>
  <c r="AC11" i="9"/>
  <c r="AC54" i="9" s="1"/>
  <c r="E10" i="9"/>
  <c r="E53" i="9" s="1"/>
  <c r="AH51" i="9"/>
  <c r="AM79" i="8"/>
  <c r="O79" i="8"/>
  <c r="AS78" i="8"/>
  <c r="AC78" i="8"/>
  <c r="M77" i="8"/>
  <c r="AC76" i="8"/>
  <c r="AS75" i="8"/>
  <c r="M75" i="8"/>
  <c r="AC74" i="8"/>
  <c r="AS73" i="8"/>
  <c r="M73" i="8"/>
  <c r="AC72" i="8"/>
  <c r="AS71" i="8"/>
  <c r="M71" i="8"/>
  <c r="AC70" i="8"/>
  <c r="AS69" i="8"/>
  <c r="M69" i="8"/>
  <c r="AC68" i="8"/>
  <c r="AT64" i="8"/>
  <c r="AM36" i="8"/>
  <c r="O36" i="8"/>
  <c r="W78" i="8"/>
  <c r="M78" i="8"/>
  <c r="G78" i="8"/>
  <c r="AC77" i="8"/>
  <c r="W77" i="8"/>
  <c r="G77" i="8"/>
  <c r="AS76" i="8"/>
  <c r="AM76" i="8"/>
  <c r="W76" i="8"/>
  <c r="M76" i="8"/>
  <c r="G76" i="8"/>
  <c r="AM75" i="8"/>
  <c r="AC75" i="8"/>
  <c r="W75" i="8"/>
  <c r="G75" i="8"/>
  <c r="AS74" i="8"/>
  <c r="AM74" i="8"/>
  <c r="W74" i="8"/>
  <c r="M74" i="8"/>
  <c r="G74" i="8"/>
  <c r="AM73" i="8"/>
  <c r="AC73" i="8"/>
  <c r="W73" i="8"/>
  <c r="G73" i="8"/>
  <c r="AS72" i="8"/>
  <c r="AM72" i="8"/>
  <c r="W72" i="8"/>
  <c r="M72" i="8"/>
  <c r="G72" i="8"/>
  <c r="AM71" i="8"/>
  <c r="AC71" i="8"/>
  <c r="W71" i="8"/>
  <c r="G71" i="8"/>
  <c r="AS70" i="8"/>
  <c r="AM70" i="8"/>
  <c r="W70" i="8"/>
  <c r="M70" i="8"/>
  <c r="G70" i="8"/>
  <c r="AM69" i="8"/>
  <c r="AC69" i="8"/>
  <c r="W69" i="8"/>
  <c r="G69" i="8"/>
  <c r="AS68" i="8"/>
  <c r="AM68" i="8"/>
  <c r="W68" i="8"/>
  <c r="AS34" i="8"/>
  <c r="AM34" i="8"/>
  <c r="AP64" i="8"/>
  <c r="AM21" i="8"/>
  <c r="AM64" i="8" s="1"/>
  <c r="AG18" i="8"/>
  <c r="AG61" i="8" s="1"/>
  <c r="L18" i="8"/>
  <c r="L61" i="8" s="1"/>
  <c r="AG60" i="8"/>
  <c r="AG16" i="8"/>
  <c r="AG59" i="8" s="1"/>
  <c r="AC14" i="8"/>
  <c r="AC57" i="8" s="1"/>
  <c r="AC13" i="8"/>
  <c r="AC56" i="8" s="1"/>
  <c r="AC12" i="8"/>
  <c r="AC55" i="8" s="1"/>
  <c r="AC11" i="8"/>
  <c r="AC54" i="8" s="1"/>
  <c r="E10" i="8"/>
  <c r="E53" i="8" s="1"/>
  <c r="AH8" i="8"/>
  <c r="AH51" i="8" s="1"/>
  <c r="AM79" i="7"/>
  <c r="O79" i="7"/>
  <c r="AS78" i="7"/>
  <c r="AC77" i="7"/>
  <c r="AS76" i="7"/>
  <c r="AC76" i="7"/>
  <c r="AC75" i="7"/>
  <c r="AS74" i="7"/>
  <c r="AC71" i="7"/>
  <c r="AS70" i="7"/>
  <c r="M69" i="7"/>
  <c r="AC68" i="7"/>
  <c r="AT64" i="7"/>
  <c r="AH51" i="7"/>
  <c r="AM36" i="7"/>
  <c r="O36" i="7"/>
  <c r="G78" i="7"/>
  <c r="AM75" i="7"/>
  <c r="G75" i="7"/>
  <c r="W74" i="7"/>
  <c r="AM73" i="7"/>
  <c r="W73" i="7"/>
  <c r="G73" i="7"/>
  <c r="AM71" i="7"/>
  <c r="AM69" i="7"/>
  <c r="G69" i="7"/>
  <c r="AP64" i="7"/>
  <c r="AM21" i="7"/>
  <c r="AM64" i="7" s="1"/>
  <c r="AG18" i="7"/>
  <c r="AG61" i="7" s="1"/>
  <c r="L18" i="7"/>
  <c r="L61" i="7" s="1"/>
  <c r="AG60" i="7"/>
  <c r="AG16" i="7"/>
  <c r="AG59" i="7" s="1"/>
  <c r="AC14" i="7"/>
  <c r="AC57" i="7" s="1"/>
  <c r="AC13" i="7"/>
  <c r="AC56" i="7" s="1"/>
  <c r="AC12" i="7"/>
  <c r="AC55" i="7" s="1"/>
  <c r="AC11" i="7"/>
  <c r="AC54" i="7" s="1"/>
  <c r="E10" i="7"/>
  <c r="E53" i="7" s="1"/>
  <c r="AM79" i="6"/>
  <c r="O79" i="6"/>
  <c r="AS78" i="6"/>
  <c r="G76" i="6"/>
  <c r="W75" i="6"/>
  <c r="G72" i="6"/>
  <c r="W71" i="6"/>
  <c r="AM70" i="6"/>
  <c r="W69" i="6"/>
  <c r="AM68" i="6"/>
  <c r="G68" i="6"/>
  <c r="AG60" i="6"/>
  <c r="AM36" i="6"/>
  <c r="O36" i="6"/>
  <c r="AC77" i="6"/>
  <c r="AS75" i="6"/>
  <c r="AS74" i="6"/>
  <c r="AC73" i="6"/>
  <c r="AS72" i="6"/>
  <c r="M69" i="6"/>
  <c r="G69" i="6"/>
  <c r="AT64" i="6"/>
  <c r="AP64" i="6"/>
  <c r="AM21" i="6"/>
  <c r="AM64" i="6" s="1"/>
  <c r="AG18" i="6"/>
  <c r="AG61" i="6" s="1"/>
  <c r="L18" i="6"/>
  <c r="L61" i="6" s="1"/>
  <c r="AG16" i="6"/>
  <c r="AG59" i="6" s="1"/>
  <c r="AC14" i="6"/>
  <c r="AC57" i="6" s="1"/>
  <c r="AC13" i="6"/>
  <c r="AC56" i="6" s="1"/>
  <c r="AC12" i="6"/>
  <c r="AC55" i="6" s="1"/>
  <c r="AC11" i="6"/>
  <c r="AC54" i="6" s="1"/>
  <c r="E10" i="6"/>
  <c r="E53" i="6" s="1"/>
  <c r="AH51" i="6"/>
  <c r="AM79" i="5"/>
  <c r="O79" i="5"/>
  <c r="AS78" i="5"/>
  <c r="AC78" i="5"/>
  <c r="AS75" i="5"/>
  <c r="AS73" i="5"/>
  <c r="AT64" i="5"/>
  <c r="AM36" i="5"/>
  <c r="O36" i="5"/>
  <c r="W78" i="5"/>
  <c r="AC77" i="5"/>
  <c r="G77" i="5"/>
  <c r="AS76" i="5"/>
  <c r="M76" i="5"/>
  <c r="AM75" i="5"/>
  <c r="AC75" i="5"/>
  <c r="AS74" i="5"/>
  <c r="W74" i="5"/>
  <c r="M74" i="5"/>
  <c r="G74" i="5"/>
  <c r="AM73" i="5"/>
  <c r="AC73" i="5"/>
  <c r="G73" i="5"/>
  <c r="AM72" i="5"/>
  <c r="W72" i="5"/>
  <c r="M72" i="5"/>
  <c r="AM71" i="5"/>
  <c r="AC71" i="5"/>
  <c r="G71" i="5"/>
  <c r="AS70" i="5"/>
  <c r="W70" i="5"/>
  <c r="M70" i="5"/>
  <c r="AM69" i="5"/>
  <c r="G69" i="5"/>
  <c r="AS68" i="5"/>
  <c r="AM68" i="5"/>
  <c r="AP64" i="5"/>
  <c r="AM21" i="5"/>
  <c r="AM64" i="5" s="1"/>
  <c r="AG18" i="5"/>
  <c r="AG61" i="5" s="1"/>
  <c r="L18" i="5"/>
  <c r="L61" i="5" s="1"/>
  <c r="AG60" i="5"/>
  <c r="AG16" i="5"/>
  <c r="AG59" i="5" s="1"/>
  <c r="AC14" i="5"/>
  <c r="AC57" i="5" s="1"/>
  <c r="AC13" i="5"/>
  <c r="AC56" i="5" s="1"/>
  <c r="AC12" i="5"/>
  <c r="AC55" i="5" s="1"/>
  <c r="AC11" i="5"/>
  <c r="AC54" i="5" s="1"/>
  <c r="E10" i="5"/>
  <c r="E53" i="5" s="1"/>
  <c r="AH51" i="5"/>
  <c r="AS78" i="4"/>
  <c r="AC77" i="4"/>
  <c r="G77" i="4"/>
  <c r="W76" i="4"/>
  <c r="AS75" i="4"/>
  <c r="AM75" i="4"/>
  <c r="AC74" i="4"/>
  <c r="W74" i="4"/>
  <c r="G73" i="4"/>
  <c r="AC72" i="4"/>
  <c r="M72" i="4"/>
  <c r="AS71" i="4"/>
  <c r="AM71" i="4"/>
  <c r="AS70" i="4"/>
  <c r="AC70" i="4"/>
  <c r="W70" i="4"/>
  <c r="G69" i="4"/>
  <c r="M68" i="4"/>
  <c r="AT64" i="4"/>
  <c r="AP64" i="4"/>
  <c r="AG61" i="4"/>
  <c r="AH51" i="4"/>
  <c r="AG60" i="4"/>
  <c r="AC55" i="4"/>
  <c r="AT64" i="1"/>
  <c r="AP64" i="1"/>
  <c r="AT21" i="1"/>
  <c r="AP21" i="1"/>
  <c r="Z6" i="3"/>
  <c r="AA6" i="3"/>
  <c r="Z7" i="3"/>
  <c r="AA7" i="3"/>
  <c r="Z8" i="3"/>
  <c r="AA8" i="3"/>
  <c r="Z9" i="3"/>
  <c r="AA9" i="3"/>
  <c r="Z10" i="3"/>
  <c r="AA10" i="3"/>
  <c r="Z11" i="3"/>
  <c r="AA11" i="3"/>
  <c r="Z12" i="3"/>
  <c r="AA12" i="3"/>
  <c r="Z13" i="3"/>
  <c r="AA13" i="3"/>
  <c r="Z14" i="3"/>
  <c r="AA14" i="3"/>
  <c r="Z15" i="3"/>
  <c r="AA15" i="3"/>
  <c r="Z16" i="3"/>
  <c r="AA16" i="3"/>
  <c r="Z17" i="3"/>
  <c r="AA17" i="3"/>
  <c r="Z18" i="3"/>
  <c r="AA18" i="3"/>
  <c r="Z19" i="3"/>
  <c r="AA19" i="3"/>
  <c r="Z20" i="3"/>
  <c r="AA20" i="3"/>
  <c r="Z21" i="3"/>
  <c r="AA21" i="3"/>
  <c r="Z22" i="3"/>
  <c r="AA22" i="3"/>
  <c r="Z23" i="3"/>
  <c r="AA23" i="3"/>
  <c r="Z24" i="3"/>
  <c r="AA24" i="3"/>
  <c r="Z25" i="3"/>
  <c r="AA25" i="3"/>
  <c r="Z26" i="3"/>
  <c r="AA26" i="3"/>
  <c r="Z27" i="3"/>
  <c r="AA27" i="3"/>
  <c r="Z28" i="3"/>
  <c r="AA28" i="3"/>
  <c r="Z29" i="3"/>
  <c r="AA29" i="3"/>
  <c r="Z30" i="3"/>
  <c r="AA30" i="3"/>
  <c r="Z31" i="3"/>
  <c r="AA31" i="3"/>
  <c r="Z32" i="3"/>
  <c r="AA32" i="3"/>
  <c r="Z33" i="3"/>
  <c r="AA33" i="3"/>
  <c r="Z34" i="3"/>
  <c r="AA34" i="3"/>
  <c r="Z35" i="3"/>
  <c r="AA35" i="3"/>
  <c r="AA5" i="3"/>
  <c r="Z5" i="3"/>
  <c r="AS78" i="1"/>
  <c r="G73" i="1"/>
  <c r="AG60" i="1"/>
  <c r="AG59" i="1"/>
  <c r="E53" i="1"/>
  <c r="AH51" i="1"/>
  <c r="E10" i="1"/>
  <c r="AM79" i="1"/>
  <c r="O79" i="1"/>
  <c r="AM36" i="1"/>
  <c r="O36" i="1"/>
  <c r="D37" i="3"/>
  <c r="E37" i="3"/>
  <c r="F37" i="3"/>
  <c r="G37" i="3"/>
  <c r="H37" i="3"/>
  <c r="I37" i="3"/>
  <c r="J37" i="3"/>
  <c r="K37" i="3"/>
  <c r="L37" i="3"/>
  <c r="M37" i="3"/>
  <c r="N37" i="3"/>
  <c r="O37" i="3"/>
  <c r="P37" i="3"/>
  <c r="Q37" i="3"/>
  <c r="R37" i="3"/>
  <c r="S37" i="3"/>
  <c r="T37" i="3"/>
  <c r="U37" i="3"/>
  <c r="V37" i="3"/>
  <c r="W37" i="3"/>
  <c r="X37" i="3"/>
  <c r="Y37" i="3"/>
  <c r="Z37" i="3"/>
  <c r="AA37" i="3"/>
  <c r="C37" i="3"/>
  <c r="B37" i="3"/>
  <c r="AS26" i="1"/>
  <c r="AS69" i="1" s="1"/>
  <c r="AS27" i="1"/>
  <c r="AS70" i="1" s="1"/>
  <c r="AS28" i="1"/>
  <c r="AS71" i="1" s="1"/>
  <c r="AS29" i="1"/>
  <c r="AS72" i="1" s="1"/>
  <c r="AS30" i="1"/>
  <c r="AS73" i="1" s="1"/>
  <c r="AS31" i="1"/>
  <c r="AS74" i="1" s="1"/>
  <c r="AS32" i="1"/>
  <c r="AS75" i="1" s="1"/>
  <c r="AS33" i="1"/>
  <c r="AS76" i="1" s="1"/>
  <c r="AC26" i="1"/>
  <c r="AC69" i="1" s="1"/>
  <c r="AC27" i="1"/>
  <c r="AC70" i="1" s="1"/>
  <c r="AC28" i="1"/>
  <c r="AC71" i="1" s="1"/>
  <c r="AC29" i="1"/>
  <c r="AC72" i="1" s="1"/>
  <c r="AC30" i="1"/>
  <c r="AC73" i="1" s="1"/>
  <c r="AC31" i="1"/>
  <c r="AC74" i="1" s="1"/>
  <c r="AC32" i="1"/>
  <c r="AC75" i="1" s="1"/>
  <c r="AC33" i="1"/>
  <c r="AC76" i="1" s="1"/>
  <c r="AC34" i="1"/>
  <c r="AC77" i="1" s="1"/>
  <c r="AC35" i="1"/>
  <c r="AC78" i="1" s="1"/>
  <c r="AC25" i="1"/>
  <c r="AC68" i="1" s="1"/>
  <c r="AS25" i="1"/>
  <c r="AS68" i="1" s="1"/>
  <c r="M26" i="1"/>
  <c r="M69" i="1" s="1"/>
  <c r="M27" i="1"/>
  <c r="M70" i="1" s="1"/>
  <c r="M28" i="1"/>
  <c r="M71" i="1" s="1"/>
  <c r="M29" i="1"/>
  <c r="M30" i="1"/>
  <c r="M73" i="1" s="1"/>
  <c r="M31" i="1"/>
  <c r="M74" i="1" s="1"/>
  <c r="M32" i="1"/>
  <c r="M75" i="1" s="1"/>
  <c r="M33" i="1"/>
  <c r="M76" i="1" s="1"/>
  <c r="M34" i="1"/>
  <c r="M77" i="1" s="1"/>
  <c r="M35" i="1"/>
  <c r="M78" i="1" s="1"/>
  <c r="M25" i="1"/>
  <c r="M68" i="1" s="1"/>
  <c r="AM33" i="1"/>
  <c r="AM76" i="1" s="1"/>
  <c r="AM32" i="1"/>
  <c r="AM75" i="1" s="1"/>
  <c r="AM31" i="1"/>
  <c r="AM74" i="1" s="1"/>
  <c r="AM30" i="1"/>
  <c r="AM73" i="1" s="1"/>
  <c r="AM29" i="1"/>
  <c r="AM72" i="1" s="1"/>
  <c r="AM28" i="1"/>
  <c r="AM71" i="1" s="1"/>
  <c r="AM27" i="1"/>
  <c r="AM70" i="1" s="1"/>
  <c r="AM26" i="1"/>
  <c r="AM69" i="1" s="1"/>
  <c r="AM25" i="1"/>
  <c r="AM68" i="1" s="1"/>
  <c r="W35" i="1"/>
  <c r="W78" i="1" s="1"/>
  <c r="W34" i="1"/>
  <c r="W77" i="1" s="1"/>
  <c r="W33" i="1"/>
  <c r="W76" i="1" s="1"/>
  <c r="W32" i="1"/>
  <c r="W75" i="1" s="1"/>
  <c r="W31" i="1"/>
  <c r="W74" i="1" s="1"/>
  <c r="W30" i="1"/>
  <c r="W73" i="1" s="1"/>
  <c r="W29" i="1"/>
  <c r="W72" i="1" s="1"/>
  <c r="W28" i="1"/>
  <c r="W71" i="1" s="1"/>
  <c r="W27" i="1"/>
  <c r="W70" i="1" s="1"/>
  <c r="W26" i="1"/>
  <c r="W69" i="1" s="1"/>
  <c r="W25" i="1"/>
  <c r="W68" i="1" s="1"/>
  <c r="G35" i="1"/>
  <c r="G78" i="1" s="1"/>
  <c r="G34" i="1"/>
  <c r="G77" i="1" s="1"/>
  <c r="G33" i="1"/>
  <c r="G76" i="1" s="1"/>
  <c r="G32" i="1"/>
  <c r="G75" i="1" s="1"/>
  <c r="G31" i="1"/>
  <c r="G74" i="1" s="1"/>
  <c r="G30" i="1"/>
  <c r="G29" i="1"/>
  <c r="G72" i="1" s="1"/>
  <c r="G28" i="1"/>
  <c r="G71" i="1" s="1"/>
  <c r="G27" i="1"/>
  <c r="G70" i="1" s="1"/>
  <c r="G26" i="1"/>
  <c r="G69" i="1" s="1"/>
  <c r="G25" i="1"/>
  <c r="G68" i="1" s="1"/>
  <c r="D36" i="3"/>
  <c r="E36" i="3"/>
  <c r="E38" i="3" s="1"/>
  <c r="F36" i="3"/>
  <c r="G36" i="3"/>
  <c r="G38" i="3" s="1"/>
  <c r="H36" i="3"/>
  <c r="I36" i="3"/>
  <c r="I38" i="3" s="1"/>
  <c r="J36" i="3"/>
  <c r="K36" i="3"/>
  <c r="L36" i="3"/>
  <c r="M36" i="3"/>
  <c r="M38" i="3" s="1"/>
  <c r="N36" i="3"/>
  <c r="O36" i="3"/>
  <c r="O38" i="3" s="1"/>
  <c r="P36" i="3"/>
  <c r="Q36" i="3"/>
  <c r="R36" i="3"/>
  <c r="S36" i="3"/>
  <c r="S38" i="3" s="1"/>
  <c r="T36" i="3"/>
  <c r="U36" i="3"/>
  <c r="U38" i="3" s="1"/>
  <c r="V36" i="3"/>
  <c r="W36" i="3"/>
  <c r="W38" i="3" s="1"/>
  <c r="X36" i="3"/>
  <c r="Y36" i="3"/>
  <c r="Y38" i="3" s="1"/>
  <c r="AH8" i="1"/>
  <c r="C36" i="3"/>
  <c r="B36" i="3"/>
  <c r="A2" i="3"/>
  <c r="AM21" i="1"/>
  <c r="AM64" i="1" s="1"/>
  <c r="AG18" i="1"/>
  <c r="AG61" i="1" s="1"/>
  <c r="AG16" i="1"/>
  <c r="L18" i="1"/>
  <c r="L61" i="1" s="1"/>
  <c r="AC14" i="1"/>
  <c r="AC57" i="1" s="1"/>
  <c r="AC13" i="1"/>
  <c r="AC56" i="1" s="1"/>
  <c r="AC12" i="1"/>
  <c r="AC55" i="1" s="1"/>
  <c r="AC11" i="1"/>
  <c r="AC54" i="1" s="1"/>
  <c r="K38" i="3" l="1"/>
  <c r="AS34" i="14"/>
  <c r="AS77" i="14" s="1"/>
  <c r="Q38" i="3"/>
  <c r="C38" i="3"/>
  <c r="AS34" i="1"/>
  <c r="AE37" i="1" s="1"/>
  <c r="AM37" i="1" s="1"/>
  <c r="AM80" i="1" s="1"/>
  <c r="B38" i="3"/>
  <c r="AS34" i="13"/>
  <c r="AE37" i="13" s="1"/>
  <c r="AM34" i="13"/>
  <c r="G37" i="13" s="1"/>
  <c r="AM34" i="14"/>
  <c r="G37" i="14" s="1"/>
  <c r="AS34" i="15"/>
  <c r="AE37" i="15" s="1"/>
  <c r="AM34" i="15"/>
  <c r="G37" i="15" s="1"/>
  <c r="AS34" i="7"/>
  <c r="AS77" i="7" s="1"/>
  <c r="AS34" i="6"/>
  <c r="AS77" i="6" s="1"/>
  <c r="AS34" i="5"/>
  <c r="AS77" i="5" s="1"/>
  <c r="AS34" i="4"/>
  <c r="AE37" i="4" s="1"/>
  <c r="AM37" i="4" s="1"/>
  <c r="AM34" i="4"/>
  <c r="AM77" i="4" s="1"/>
  <c r="G68" i="15"/>
  <c r="M68" i="15"/>
  <c r="G68" i="14"/>
  <c r="M68" i="14"/>
  <c r="M68" i="13"/>
  <c r="AE37" i="12"/>
  <c r="AS77" i="12"/>
  <c r="AM34" i="12"/>
  <c r="M68" i="12"/>
  <c r="G37" i="11"/>
  <c r="AM77" i="11"/>
  <c r="AS77" i="11"/>
  <c r="AE37" i="11"/>
  <c r="M69" i="11"/>
  <c r="G37" i="10"/>
  <c r="AM77" i="10"/>
  <c r="AS34" i="10"/>
  <c r="G68" i="10"/>
  <c r="AM77" i="9"/>
  <c r="G37" i="9"/>
  <c r="AS77" i="9"/>
  <c r="AE37" i="9"/>
  <c r="M68" i="9"/>
  <c r="AS77" i="8"/>
  <c r="AE37" i="8"/>
  <c r="AM77" i="8"/>
  <c r="G37" i="8"/>
  <c r="G68" i="8"/>
  <c r="M68" i="8"/>
  <c r="AM34" i="7"/>
  <c r="AM34" i="6"/>
  <c r="M68" i="6"/>
  <c r="AM34" i="5"/>
  <c r="M68" i="5"/>
  <c r="G68" i="4"/>
  <c r="M72" i="1"/>
  <c r="AM34" i="1"/>
  <c r="AA36" i="3"/>
  <c r="AA38" i="3" s="1"/>
  <c r="Z36" i="3"/>
  <c r="Z38" i="3" s="1"/>
  <c r="X38" i="3"/>
  <c r="Y39" i="3" s="1"/>
  <c r="T38" i="3"/>
  <c r="U39" i="3" s="1"/>
  <c r="P38" i="3"/>
  <c r="L38" i="3"/>
  <c r="M39" i="3" s="1"/>
  <c r="H38" i="3"/>
  <c r="I39" i="3" s="1"/>
  <c r="D38" i="3"/>
  <c r="E39" i="3" s="1"/>
  <c r="V38" i="3"/>
  <c r="W39" i="3" s="1"/>
  <c r="R38" i="3"/>
  <c r="S39" i="3" s="1"/>
  <c r="N38" i="3"/>
  <c r="O39" i="3" s="1"/>
  <c r="J38" i="3"/>
  <c r="K39" i="3" s="1"/>
  <c r="F38" i="3"/>
  <c r="G39" i="3" s="1"/>
  <c r="AE37" i="14" l="1"/>
  <c r="L19" i="14" s="1"/>
  <c r="L62" i="14" s="1"/>
  <c r="Q39" i="3"/>
  <c r="C39" i="3"/>
  <c r="AE80" i="1"/>
  <c r="AS77" i="1"/>
  <c r="AS77" i="13"/>
  <c r="AM77" i="13"/>
  <c r="AM77" i="14"/>
  <c r="AS77" i="15"/>
  <c r="AM77" i="15"/>
  <c r="AE37" i="7"/>
  <c r="AE80" i="7" s="1"/>
  <c r="AE37" i="6"/>
  <c r="AM37" i="6" s="1"/>
  <c r="AM80" i="6" s="1"/>
  <c r="AE37" i="5"/>
  <c r="AM37" i="5" s="1"/>
  <c r="AM80" i="5" s="1"/>
  <c r="AS77" i="4"/>
  <c r="G37" i="4"/>
  <c r="O37" i="4" s="1"/>
  <c r="O37" i="15"/>
  <c r="L19" i="15"/>
  <c r="L62" i="15" s="1"/>
  <c r="G80" i="15"/>
  <c r="AE80" i="15"/>
  <c r="AM37" i="15"/>
  <c r="AM80" i="15" s="1"/>
  <c r="O37" i="14"/>
  <c r="G80" i="14"/>
  <c r="O37" i="13"/>
  <c r="L19" i="13"/>
  <c r="L62" i="13" s="1"/>
  <c r="G80" i="13"/>
  <c r="AE80" i="13"/>
  <c r="AM37" i="13"/>
  <c r="AM80" i="13" s="1"/>
  <c r="AM77" i="12"/>
  <c r="G37" i="12"/>
  <c r="AM37" i="12"/>
  <c r="AM80" i="12" s="1"/>
  <c r="AE80" i="12"/>
  <c r="AE80" i="11"/>
  <c r="AM37" i="11"/>
  <c r="AM80" i="11" s="1"/>
  <c r="O37" i="11"/>
  <c r="L19" i="11"/>
  <c r="L62" i="11" s="1"/>
  <c r="G80" i="11"/>
  <c r="G80" i="10"/>
  <c r="O37" i="10"/>
  <c r="AS77" i="10"/>
  <c r="AE37" i="10"/>
  <c r="AE80" i="9"/>
  <c r="AM37" i="9"/>
  <c r="AM80" i="9" s="1"/>
  <c r="O37" i="9"/>
  <c r="L19" i="9"/>
  <c r="L62" i="9" s="1"/>
  <c r="G80" i="9"/>
  <c r="O37" i="8"/>
  <c r="L19" i="8"/>
  <c r="L62" i="8" s="1"/>
  <c r="G80" i="8"/>
  <c r="AE80" i="8"/>
  <c r="AM37" i="8"/>
  <c r="AM80" i="8" s="1"/>
  <c r="AM77" i="7"/>
  <c r="G37" i="7"/>
  <c r="AM77" i="6"/>
  <c r="G37" i="6"/>
  <c r="AM77" i="5"/>
  <c r="G37" i="5"/>
  <c r="AE80" i="4"/>
  <c r="AM80" i="4"/>
  <c r="G37" i="1"/>
  <c r="AM77" i="1"/>
  <c r="AA39" i="3"/>
  <c r="AM37" i="14" l="1"/>
  <c r="AM80" i="14" s="1"/>
  <c r="AE80" i="14"/>
  <c r="AM37" i="7"/>
  <c r="AM80" i="7" s="1"/>
  <c r="AE80" i="6"/>
  <c r="AE80" i="5"/>
  <c r="L19" i="4"/>
  <c r="L62" i="4" s="1"/>
  <c r="G80" i="4"/>
  <c r="AG19" i="15"/>
  <c r="AG62" i="15" s="1"/>
  <c r="O80" i="15"/>
  <c r="O80" i="14"/>
  <c r="O80" i="13"/>
  <c r="AG19" i="13"/>
  <c r="AG62" i="13" s="1"/>
  <c r="O37" i="12"/>
  <c r="L19" i="12"/>
  <c r="L62" i="12" s="1"/>
  <c r="G80" i="12"/>
  <c r="O80" i="11"/>
  <c r="AG19" i="11"/>
  <c r="AG62" i="11" s="1"/>
  <c r="AE80" i="10"/>
  <c r="AM37" i="10"/>
  <c r="AM80" i="10" s="1"/>
  <c r="L19" i="10"/>
  <c r="L62" i="10" s="1"/>
  <c r="O80" i="10"/>
  <c r="O80" i="9"/>
  <c r="AG19" i="9"/>
  <c r="AG62" i="9" s="1"/>
  <c r="O80" i="8"/>
  <c r="AG19" i="8"/>
  <c r="AG62" i="8" s="1"/>
  <c r="O37" i="7"/>
  <c r="L19" i="7"/>
  <c r="L62" i="7" s="1"/>
  <c r="G80" i="7"/>
  <c r="O37" i="6"/>
  <c r="L19" i="6"/>
  <c r="L62" i="6" s="1"/>
  <c r="G80" i="6"/>
  <c r="O37" i="5"/>
  <c r="L19" i="5"/>
  <c r="L62" i="5" s="1"/>
  <c r="G80" i="5"/>
  <c r="O80" i="4"/>
  <c r="AG19" i="4"/>
  <c r="AG62" i="4" s="1"/>
  <c r="G80" i="1"/>
  <c r="O37" i="1"/>
  <c r="L19" i="1"/>
  <c r="L62" i="1" s="1"/>
  <c r="AG19" i="14" l="1"/>
  <c r="AG62" i="14" s="1"/>
  <c r="AG19" i="10"/>
  <c r="AG62" i="10" s="1"/>
  <c r="O80" i="12"/>
  <c r="AG19" i="12"/>
  <c r="AG62" i="12" s="1"/>
  <c r="O80" i="7"/>
  <c r="AG19" i="7"/>
  <c r="AG62" i="7" s="1"/>
  <c r="O80" i="6"/>
  <c r="AG19" i="6"/>
  <c r="AG62" i="6" s="1"/>
  <c r="AG19" i="5"/>
  <c r="AG62" i="5" s="1"/>
  <c r="O80" i="5"/>
  <c r="AG19" i="1"/>
  <c r="AG62" i="1" s="1"/>
  <c r="O80" i="1"/>
</calcChain>
</file>

<file path=xl/sharedStrings.xml><?xml version="1.0" encoding="utf-8"?>
<sst xmlns="http://schemas.openxmlformats.org/spreadsheetml/2006/main" count="2997" uniqueCount="64">
  <si>
    <t xml:space="preserve"> 別紙第43号様式（第26条関係）</t>
    <rPh sb="1" eb="3">
      <t>ベッシ</t>
    </rPh>
    <rPh sb="3" eb="4">
      <t>ダイ</t>
    </rPh>
    <rPh sb="6" eb="7">
      <t>ゴウ</t>
    </rPh>
    <rPh sb="7" eb="9">
      <t>ヨウシキ</t>
    </rPh>
    <rPh sb="10" eb="11">
      <t>ダイ</t>
    </rPh>
    <rPh sb="13" eb="14">
      <t>ジョウ</t>
    </rPh>
    <rPh sb="14" eb="16">
      <t>カンケイ</t>
    </rPh>
    <phoneticPr fontId="1"/>
  </si>
  <si>
    <t>入　湯　税　納　入　申　告　書</t>
    <rPh sb="0" eb="1">
      <t>イ</t>
    </rPh>
    <rPh sb="2" eb="3">
      <t>ユ</t>
    </rPh>
    <rPh sb="4" eb="5">
      <t>ゼイ</t>
    </rPh>
    <rPh sb="6" eb="7">
      <t>オサメ</t>
    </rPh>
    <rPh sb="8" eb="9">
      <t>イ</t>
    </rPh>
    <rPh sb="10" eb="11">
      <t>サル</t>
    </rPh>
    <rPh sb="12" eb="13">
      <t>コク</t>
    </rPh>
    <rPh sb="14" eb="15">
      <t>ショ</t>
    </rPh>
    <phoneticPr fontId="1"/>
  </si>
  <si>
    <t>令和</t>
    <rPh sb="0" eb="2">
      <t>レイワ</t>
    </rPh>
    <phoneticPr fontId="1"/>
  </si>
  <si>
    <t>住所</t>
    <rPh sb="0" eb="2">
      <t>ジュウショ</t>
    </rPh>
    <phoneticPr fontId="1"/>
  </si>
  <si>
    <t>(特別徴収義務者)</t>
    <rPh sb="1" eb="3">
      <t>トクベツ</t>
    </rPh>
    <rPh sb="3" eb="5">
      <t>チョウシュウ</t>
    </rPh>
    <rPh sb="5" eb="7">
      <t>ギム</t>
    </rPh>
    <rPh sb="7" eb="8">
      <t>シャ</t>
    </rPh>
    <phoneticPr fontId="1"/>
  </si>
  <si>
    <t>町税条例第145条3項の規定により、下記のとおり入湯税の納入について申告します。</t>
    <rPh sb="0" eb="2">
      <t>チョウゼイ</t>
    </rPh>
    <rPh sb="2" eb="4">
      <t>ジョウレイ</t>
    </rPh>
    <rPh sb="4" eb="5">
      <t>ダイ</t>
    </rPh>
    <rPh sb="8" eb="9">
      <t>ジョウ</t>
    </rPh>
    <rPh sb="10" eb="11">
      <t>コウ</t>
    </rPh>
    <rPh sb="12" eb="14">
      <t>キテイ</t>
    </rPh>
    <rPh sb="18" eb="20">
      <t>カキ</t>
    </rPh>
    <rPh sb="24" eb="26">
      <t>ニュウトウ</t>
    </rPh>
    <rPh sb="26" eb="27">
      <t>ゼイ</t>
    </rPh>
    <rPh sb="28" eb="30">
      <t>ノウニュウ</t>
    </rPh>
    <rPh sb="34" eb="36">
      <t>シンコク</t>
    </rPh>
    <phoneticPr fontId="1"/>
  </si>
  <si>
    <t>中標津町長</t>
    <rPh sb="0" eb="4">
      <t>ナカシベツチョウ</t>
    </rPh>
    <rPh sb="4" eb="5">
      <t>チョウ</t>
    </rPh>
    <phoneticPr fontId="1"/>
  </si>
  <si>
    <t>様</t>
    <rPh sb="0" eb="1">
      <t>サマ</t>
    </rPh>
    <phoneticPr fontId="1"/>
  </si>
  <si>
    <t>氏名</t>
    <rPh sb="0" eb="2">
      <t>シメイ</t>
    </rPh>
    <phoneticPr fontId="1"/>
  </si>
  <si>
    <t>(名称)</t>
    <rPh sb="1" eb="3">
      <t>メイショウ</t>
    </rPh>
    <phoneticPr fontId="1"/>
  </si>
  <si>
    <t>電話番号</t>
    <rPh sb="0" eb="2">
      <t>デンワ</t>
    </rPh>
    <rPh sb="2" eb="4">
      <t>バンゴウ</t>
    </rPh>
    <phoneticPr fontId="1"/>
  </si>
  <si>
    <t>営業の種類</t>
    <rPh sb="0" eb="2">
      <t>エイギョウ</t>
    </rPh>
    <rPh sb="3" eb="5">
      <t>シュルイ</t>
    </rPh>
    <phoneticPr fontId="1"/>
  </si>
  <si>
    <t>所　在　地</t>
    <rPh sb="0" eb="1">
      <t>ショ</t>
    </rPh>
    <rPh sb="2" eb="3">
      <t>ザイ</t>
    </rPh>
    <rPh sb="4" eb="5">
      <t>チ</t>
    </rPh>
    <phoneticPr fontId="1"/>
  </si>
  <si>
    <t>課税標準 ①＋③</t>
    <rPh sb="0" eb="2">
      <t>カゼイ</t>
    </rPh>
    <rPh sb="2" eb="4">
      <t>ヒョウジュン</t>
    </rPh>
    <phoneticPr fontId="1"/>
  </si>
  <si>
    <t>人</t>
    <rPh sb="0" eb="1">
      <t>ニン</t>
    </rPh>
    <phoneticPr fontId="1"/>
  </si>
  <si>
    <t>円</t>
    <rPh sb="0" eb="1">
      <t>エン</t>
    </rPh>
    <phoneticPr fontId="1"/>
  </si>
  <si>
    <t>称　　号</t>
    <rPh sb="0" eb="1">
      <t>ショウ</t>
    </rPh>
    <rPh sb="3" eb="4">
      <t>ゴウ</t>
    </rPh>
    <phoneticPr fontId="1"/>
  </si>
  <si>
    <t>営業主</t>
    <rPh sb="0" eb="2">
      <t>エイギョウ</t>
    </rPh>
    <rPh sb="2" eb="3">
      <t>ヌシ</t>
    </rPh>
    <phoneticPr fontId="1"/>
  </si>
  <si>
    <t>住　所</t>
    <rPh sb="0" eb="1">
      <t>ジュウ</t>
    </rPh>
    <rPh sb="2" eb="3">
      <t>ショ</t>
    </rPh>
    <phoneticPr fontId="1"/>
  </si>
  <si>
    <t>氏　名
(名称)</t>
    <rPh sb="0" eb="1">
      <t>シ</t>
    </rPh>
    <rPh sb="2" eb="3">
      <t>ナ</t>
    </rPh>
    <rPh sb="5" eb="7">
      <t>メイショウ</t>
    </rPh>
    <phoneticPr fontId="1"/>
  </si>
  <si>
    <t>税　額 ②＋④</t>
    <rPh sb="0" eb="1">
      <t>ゼイ</t>
    </rPh>
    <rPh sb="2" eb="3">
      <t>ガク</t>
    </rPh>
    <phoneticPr fontId="1"/>
  </si>
  <si>
    <t>入　湯　税　納　入　明　細　書</t>
    <phoneticPr fontId="1"/>
  </si>
  <si>
    <t>月分)</t>
    <rPh sb="0" eb="2">
      <t>ガツブン</t>
    </rPh>
    <phoneticPr fontId="1"/>
  </si>
  <si>
    <t>年</t>
    <rPh sb="0" eb="1">
      <t>ネン</t>
    </rPh>
    <phoneticPr fontId="1"/>
  </si>
  <si>
    <t>日付</t>
    <rPh sb="0" eb="2">
      <t>ヒヅケ</t>
    </rPh>
    <phoneticPr fontId="1"/>
  </si>
  <si>
    <t>課税標準</t>
    <rPh sb="0" eb="2">
      <t>カゼイ</t>
    </rPh>
    <rPh sb="2" eb="4">
      <t>ヒョウジュン</t>
    </rPh>
    <phoneticPr fontId="1"/>
  </si>
  <si>
    <t>日　帰</t>
    <rPh sb="0" eb="1">
      <t>ヒ</t>
    </rPh>
    <rPh sb="2" eb="3">
      <t>キ</t>
    </rPh>
    <phoneticPr fontId="1"/>
  </si>
  <si>
    <t>宿　泊</t>
    <rPh sb="0" eb="1">
      <t>ヤド</t>
    </rPh>
    <rPh sb="2" eb="3">
      <t>トマリ</t>
    </rPh>
    <phoneticPr fontId="1"/>
  </si>
  <si>
    <t>温　泉　旅　館</t>
    <rPh sb="0" eb="1">
      <t>オン</t>
    </rPh>
    <rPh sb="2" eb="3">
      <t>イズミ</t>
    </rPh>
    <rPh sb="4" eb="5">
      <t>タビ</t>
    </rPh>
    <rPh sb="6" eb="7">
      <t>カン</t>
    </rPh>
    <phoneticPr fontId="1"/>
  </si>
  <si>
    <t>中標津町</t>
    <rPh sb="0" eb="4">
      <t>ナカシベツチョウ</t>
    </rPh>
    <phoneticPr fontId="1"/>
  </si>
  <si>
    <t>計</t>
    <rPh sb="0" eb="1">
      <t>ケイ</t>
    </rPh>
    <phoneticPr fontId="1"/>
  </si>
  <si>
    <t>人</t>
    <rPh sb="0" eb="1">
      <t>ニン</t>
    </rPh>
    <phoneticPr fontId="1"/>
  </si>
  <si>
    <t>非課税入湯客数</t>
    <rPh sb="0" eb="3">
      <t>ヒカゼイ</t>
    </rPh>
    <rPh sb="3" eb="5">
      <t>ニュウトウ</t>
    </rPh>
    <rPh sb="5" eb="6">
      <t>キャク</t>
    </rPh>
    <rPh sb="6" eb="7">
      <t>スウ</t>
    </rPh>
    <phoneticPr fontId="1"/>
  </si>
  <si>
    <t>日帰</t>
    <rPh sb="0" eb="2">
      <t>ヒガエ</t>
    </rPh>
    <phoneticPr fontId="1"/>
  </si>
  <si>
    <t>　①</t>
    <phoneticPr fontId="1"/>
  </si>
  <si>
    <t>宿泊</t>
    <rPh sb="0" eb="2">
      <t>シュクハク</t>
    </rPh>
    <phoneticPr fontId="1"/>
  </si>
  <si>
    <t>　③</t>
    <phoneticPr fontId="1"/>
  </si>
  <si>
    <t>入湯税の申告納付期限
　毎月15日までに、前月1日から末日までにかかわる入湯税について申告していただくこととなっております。</t>
    <rPh sb="0" eb="2">
      <t>ニュウトウ</t>
    </rPh>
    <rPh sb="2" eb="3">
      <t>ゼイ</t>
    </rPh>
    <rPh sb="4" eb="6">
      <t>シンコク</t>
    </rPh>
    <rPh sb="6" eb="8">
      <t>ノウフ</t>
    </rPh>
    <rPh sb="8" eb="10">
      <t>キゲン</t>
    </rPh>
    <rPh sb="12" eb="14">
      <t>マイツキ</t>
    </rPh>
    <rPh sb="16" eb="17">
      <t>ニチ</t>
    </rPh>
    <rPh sb="21" eb="23">
      <t>ゼンゲツ</t>
    </rPh>
    <rPh sb="24" eb="25">
      <t>ニチ</t>
    </rPh>
    <rPh sb="27" eb="29">
      <t>マツジツ</t>
    </rPh>
    <rPh sb="36" eb="38">
      <t>ニュウトウ</t>
    </rPh>
    <rPh sb="38" eb="39">
      <t>ゼイ</t>
    </rPh>
    <rPh sb="43" eb="45">
      <t>シンコク</t>
    </rPh>
    <phoneticPr fontId="1"/>
  </si>
  <si>
    <t>提出先</t>
    <rPh sb="0" eb="2">
      <t>テイシュツ</t>
    </rPh>
    <rPh sb="2" eb="3">
      <t>サキ</t>
    </rPh>
    <phoneticPr fontId="1"/>
  </si>
  <si>
    <t>特別徴収義務者</t>
    <rPh sb="0" eb="2">
      <t>トクベツ</t>
    </rPh>
    <rPh sb="2" eb="4">
      <t>チョウシュウ</t>
    </rPh>
    <rPh sb="4" eb="6">
      <t>ギム</t>
    </rPh>
    <rPh sb="6" eb="7">
      <t>シャ</t>
    </rPh>
    <phoneticPr fontId="1"/>
  </si>
  <si>
    <t>氏名１</t>
    <rPh sb="0" eb="2">
      <t>シメイ</t>
    </rPh>
    <phoneticPr fontId="1"/>
  </si>
  <si>
    <t>氏名２</t>
    <rPh sb="0" eb="2">
      <t>シメイ</t>
    </rPh>
    <phoneticPr fontId="1"/>
  </si>
  <si>
    <t>北海道標津郡中標津町西99条南99丁目99番地99</t>
    <rPh sb="0" eb="3">
      <t>ホッカイドウ</t>
    </rPh>
    <rPh sb="3" eb="6">
      <t>シベツグン</t>
    </rPh>
    <rPh sb="6" eb="10">
      <t>ナカシベツチョウ</t>
    </rPh>
    <rPh sb="10" eb="11">
      <t>ニシ</t>
    </rPh>
    <rPh sb="13" eb="14">
      <t>ジョウ</t>
    </rPh>
    <rPh sb="14" eb="15">
      <t>ミナミ</t>
    </rPh>
    <rPh sb="17" eb="19">
      <t>チョウメ</t>
    </rPh>
    <rPh sb="21" eb="23">
      <t>バンチ</t>
    </rPh>
    <phoneticPr fontId="1"/>
  </si>
  <si>
    <t>株式会社　中標津町役場税務課</t>
    <rPh sb="0" eb="4">
      <t>カブシキガイシャ</t>
    </rPh>
    <rPh sb="5" eb="9">
      <t>ナカシベツチョウ</t>
    </rPh>
    <rPh sb="9" eb="11">
      <t>ヤクバ</t>
    </rPh>
    <rPh sb="11" eb="14">
      <t>ゼイムカ</t>
    </rPh>
    <phoneticPr fontId="1"/>
  </si>
  <si>
    <t>代表取締役　中標津　税太郎</t>
    <rPh sb="0" eb="2">
      <t>ダイヒョウ</t>
    </rPh>
    <rPh sb="2" eb="5">
      <t>トリシマリヤク</t>
    </rPh>
    <rPh sb="6" eb="9">
      <t>ナカシベツ</t>
    </rPh>
    <rPh sb="10" eb="11">
      <t>ゼイ</t>
    </rPh>
    <rPh sb="11" eb="13">
      <t>タロウ</t>
    </rPh>
    <phoneticPr fontId="1"/>
  </si>
  <si>
    <t>施設情報</t>
    <rPh sb="0" eb="2">
      <t>シセツ</t>
    </rPh>
    <rPh sb="2" eb="4">
      <t>ジョウホウ</t>
    </rPh>
    <phoneticPr fontId="1"/>
  </si>
  <si>
    <t>称号</t>
    <rPh sb="0" eb="2">
      <t>ショウゴウ</t>
    </rPh>
    <phoneticPr fontId="1"/>
  </si>
  <si>
    <t>所在地</t>
    <rPh sb="0" eb="3">
      <t>ショザイチ</t>
    </rPh>
    <phoneticPr fontId="1"/>
  </si>
  <si>
    <t>営業主</t>
    <rPh sb="0" eb="2">
      <t>エイギョウ</t>
    </rPh>
    <rPh sb="2" eb="3">
      <t>ヌシ</t>
    </rPh>
    <phoneticPr fontId="1"/>
  </si>
  <si>
    <t>株式会社　中標津町役場税務課
代表取締役　中標津　税太郎</t>
    <rPh sb="0" eb="4">
      <t>カブシキガイシャ</t>
    </rPh>
    <rPh sb="5" eb="9">
      <t>ナカシベツチョウ</t>
    </rPh>
    <rPh sb="9" eb="11">
      <t>ヤクバ</t>
    </rPh>
    <rPh sb="11" eb="14">
      <t>ゼイムカ</t>
    </rPh>
    <rPh sb="15" eb="17">
      <t>ダイヒョウ</t>
    </rPh>
    <rPh sb="17" eb="20">
      <t>トリシマリヤク</t>
    </rPh>
    <rPh sb="21" eb="24">
      <t>ナカシベツ</t>
    </rPh>
    <rPh sb="25" eb="26">
      <t>ゼイ</t>
    </rPh>
    <rPh sb="26" eb="28">
      <t>タロウ</t>
    </rPh>
    <phoneticPr fontId="1"/>
  </si>
  <si>
    <t>日帰</t>
    <rPh sb="0" eb="2">
      <t>ヒガエ</t>
    </rPh>
    <phoneticPr fontId="1"/>
  </si>
  <si>
    <t>宿泊</t>
    <rPh sb="0" eb="2">
      <t>シュクハク</t>
    </rPh>
    <phoneticPr fontId="1"/>
  </si>
  <si>
    <t>元号</t>
    <rPh sb="0" eb="2">
      <t>ゲンゴウ</t>
    </rPh>
    <phoneticPr fontId="1"/>
  </si>
  <si>
    <t>計</t>
    <rPh sb="0" eb="1">
      <t>ケイ</t>
    </rPh>
    <phoneticPr fontId="1"/>
  </si>
  <si>
    <t>申告日</t>
    <rPh sb="0" eb="3">
      <t>シンコクビ</t>
    </rPh>
    <phoneticPr fontId="1"/>
  </si>
  <si>
    <t>合計</t>
    <rPh sb="0" eb="2">
      <t>ゴウケイ</t>
    </rPh>
    <phoneticPr fontId="1"/>
  </si>
  <si>
    <t>税額</t>
    <rPh sb="0" eb="2">
      <t>ゼイガク</t>
    </rPh>
    <phoneticPr fontId="1"/>
  </si>
  <si>
    <t>税率</t>
    <rPh sb="0" eb="2">
      <t>ゼイリツ</t>
    </rPh>
    <phoneticPr fontId="1"/>
  </si>
  <si>
    <t>なかしべつ開陽台温泉</t>
    <rPh sb="5" eb="8">
      <t>カイヨウダイ</t>
    </rPh>
    <rPh sb="8" eb="10">
      <t>オンセン</t>
    </rPh>
    <phoneticPr fontId="1"/>
  </si>
  <si>
    <t>中標津町Ver.0312</t>
    <rPh sb="0" eb="4">
      <t>ナカシベツチョウ</t>
    </rPh>
    <phoneticPr fontId="1"/>
  </si>
  <si>
    <t>合　計</t>
    <rPh sb="0" eb="1">
      <t>ゴウ</t>
    </rPh>
    <rPh sb="2" eb="3">
      <t>ケイ</t>
    </rPh>
    <phoneticPr fontId="1"/>
  </si>
  <si>
    <t>※非課税入湯客数は各月のタブに直接入力する必要がありますのでご注意ください。</t>
    <rPh sb="1" eb="4">
      <t>ヒカゼイ</t>
    </rPh>
    <rPh sb="4" eb="6">
      <t>ニュウトウ</t>
    </rPh>
    <rPh sb="6" eb="7">
      <t>キャク</t>
    </rPh>
    <rPh sb="7" eb="8">
      <t>スウ</t>
    </rPh>
    <rPh sb="9" eb="10">
      <t>カク</t>
    </rPh>
    <rPh sb="10" eb="11">
      <t>ツキ</t>
    </rPh>
    <rPh sb="15" eb="17">
      <t>チョクセツ</t>
    </rPh>
    <rPh sb="17" eb="19">
      <t>ニュウリョク</t>
    </rPh>
    <rPh sb="21" eb="23">
      <t>ヒツヨウ</t>
    </rPh>
    <rPh sb="31" eb="33">
      <t>チュウイ</t>
    </rPh>
    <phoneticPr fontId="1"/>
  </si>
  <si>
    <t>0153-73-3111</t>
    <phoneticPr fontId="1"/>
  </si>
  <si>
    <t>西99条南99丁目99番地99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</si>
</sst>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年&quot;"/>
    <numFmt numFmtId="177" formatCode="0&quot;月&quot;&quot;分&quot;"/>
    <numFmt numFmtId="178" formatCode="[$-411]ggge&quot;年&quot;m&quot;月&quot;d&quot;日&quot;;@"/>
    <numFmt numFmtId="179" formatCode="0&quot;円&quot;"/>
    <numFmt numFmtId="180"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b/>
      <sz val="18"/>
      <color theme="1"/>
      <name val="HGP明朝B"/>
      <family val="1"/>
      <charset val="128"/>
    </font>
    <font>
      <sz val="10"/>
      <color theme="1"/>
      <name val="ＭＳ 明朝"/>
      <family val="1"/>
      <charset val="128"/>
    </font>
    <font>
      <sz val="9"/>
      <color theme="1"/>
      <name val="ＭＳ 明朝"/>
      <family val="1"/>
      <charset val="128"/>
    </font>
    <font>
      <sz val="11"/>
      <color theme="1"/>
      <name val="ＭＳ Ｐゴシック"/>
      <family val="2"/>
      <charset val="128"/>
      <scheme val="minor"/>
    </font>
    <font>
      <sz val="11"/>
      <color rgb="FFFF0000"/>
      <name val="ＭＳ Ｐゴシック"/>
      <family val="2"/>
      <charset val="128"/>
      <scheme val="minor"/>
    </font>
    <font>
      <sz val="8"/>
      <color theme="1"/>
      <name val="ＭＳ 明朝"/>
      <family val="1"/>
      <charset val="128"/>
    </font>
    <font>
      <sz val="12"/>
      <color theme="1"/>
      <name val="ＭＳ 明朝"/>
      <family val="1"/>
      <charset val="128"/>
    </font>
    <font>
      <sz val="14"/>
      <color theme="1"/>
      <name val="ＭＳ 明朝"/>
      <family val="1"/>
      <charset val="128"/>
    </font>
    <font>
      <sz val="11"/>
      <color theme="1" tint="0.499984740745262"/>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5">
    <border>
      <left/>
      <right/>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s>
  <cellStyleXfs count="2">
    <xf numFmtId="0" fontId="0" fillId="0" borderId="0">
      <alignment vertical="center"/>
    </xf>
    <xf numFmtId="38" fontId="7" fillId="0" borderId="0" applyFont="0" applyFill="0" applyBorder="0" applyAlignment="0" applyProtection="0">
      <alignment vertical="center"/>
    </xf>
  </cellStyleXfs>
  <cellXfs count="123">
    <xf numFmtId="0" fontId="0" fillId="0" borderId="0" xfId="0">
      <alignment vertical="center"/>
    </xf>
    <xf numFmtId="0" fontId="2" fillId="0" borderId="0" xfId="0" applyFont="1">
      <alignment vertical="center"/>
    </xf>
    <xf numFmtId="0" fontId="3" fillId="0" borderId="0" xfId="0" applyFont="1" applyAlignment="1">
      <alignment vertical="top"/>
    </xf>
    <xf numFmtId="0" fontId="5" fillId="0" borderId="1"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Alignment="1">
      <alignment vertical="center" wrapText="1"/>
    </xf>
    <xf numFmtId="0" fontId="2" fillId="0" borderId="3" xfId="0" applyFont="1" applyBorder="1">
      <alignment vertical="center"/>
    </xf>
    <xf numFmtId="0" fontId="2" fillId="0" borderId="5" xfId="0" applyFont="1" applyBorder="1">
      <alignment vertical="center"/>
    </xf>
    <xf numFmtId="0" fontId="3" fillId="0" borderId="6" xfId="0" applyFont="1" applyBorder="1" applyAlignment="1">
      <alignment vertical="top"/>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0" xfId="0" applyFont="1" applyBorder="1" applyAlignment="1">
      <alignment vertical="top"/>
    </xf>
    <xf numFmtId="0" fontId="5" fillId="0" borderId="0" xfId="0" applyFont="1" applyBorder="1">
      <alignment vertical="center"/>
    </xf>
    <xf numFmtId="0" fontId="2" fillId="0" borderId="11" xfId="0" applyFont="1" applyBorder="1">
      <alignment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3" xfId="0" applyFont="1" applyBorder="1" applyAlignment="1">
      <alignment vertical="center"/>
    </xf>
    <xf numFmtId="0" fontId="9" fillId="0" borderId="25" xfId="0" applyFont="1" applyBorder="1" applyAlignment="1">
      <alignment vertical="top"/>
    </xf>
    <xf numFmtId="0" fontId="9" fillId="0" borderId="22" xfId="0" applyFont="1" applyBorder="1" applyAlignment="1">
      <alignment vertical="top"/>
    </xf>
    <xf numFmtId="0" fontId="9" fillId="0" borderId="27" xfId="0" applyFont="1" applyBorder="1" applyAlignment="1">
      <alignment vertical="top"/>
    </xf>
    <xf numFmtId="0" fontId="9" fillId="0" borderId="21" xfId="0" applyFont="1" applyBorder="1" applyAlignment="1">
      <alignment vertical="top"/>
    </xf>
    <xf numFmtId="0" fontId="0" fillId="0" borderId="0" xfId="0" applyAlignment="1">
      <alignment horizontal="center" vertical="center"/>
    </xf>
    <xf numFmtId="0" fontId="9" fillId="0" borderId="0" xfId="0" applyFont="1">
      <alignment vertical="center"/>
    </xf>
    <xf numFmtId="0" fontId="2" fillId="0" borderId="0" xfId="0" applyFont="1" applyFill="1">
      <alignment vertical="center"/>
    </xf>
    <xf numFmtId="0" fontId="0" fillId="0" borderId="24" xfId="0" applyBorder="1">
      <alignment vertical="center"/>
    </xf>
    <xf numFmtId="0" fontId="0" fillId="0" borderId="2" xfId="0" applyBorder="1">
      <alignment vertical="center"/>
    </xf>
    <xf numFmtId="0" fontId="0" fillId="0" borderId="17" xfId="0" applyBorder="1">
      <alignment vertical="center"/>
    </xf>
    <xf numFmtId="0" fontId="0" fillId="0" borderId="18" xfId="0" applyBorder="1">
      <alignment vertical="center"/>
    </xf>
    <xf numFmtId="0" fontId="0" fillId="0" borderId="30" xfId="0" applyBorder="1">
      <alignment vertical="center"/>
    </xf>
    <xf numFmtId="0" fontId="0" fillId="0" borderId="31" xfId="0" applyBorder="1" applyAlignment="1">
      <alignment horizontal="right" vertical="center"/>
    </xf>
    <xf numFmtId="0" fontId="0" fillId="0" borderId="32" xfId="0" applyBorder="1" applyAlignment="1">
      <alignment horizontal="center"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179" fontId="0" fillId="0" borderId="36" xfId="0" applyNumberFormat="1" applyBorder="1">
      <alignment vertical="center"/>
    </xf>
    <xf numFmtId="179" fontId="0" fillId="0" borderId="37" xfId="0" applyNumberFormat="1" applyBorder="1">
      <alignment vertical="center"/>
    </xf>
    <xf numFmtId="180" fontId="0" fillId="0" borderId="36" xfId="0" applyNumberFormat="1" applyBorder="1">
      <alignment vertical="center"/>
    </xf>
    <xf numFmtId="180" fontId="0" fillId="0" borderId="37" xfId="0" applyNumberFormat="1" applyBorder="1">
      <alignment vertical="center"/>
    </xf>
    <xf numFmtId="180" fontId="0" fillId="0" borderId="38" xfId="0" applyNumberFormat="1" applyBorder="1">
      <alignment vertical="center"/>
    </xf>
    <xf numFmtId="180" fontId="0" fillId="0" borderId="39" xfId="0" applyNumberFormat="1" applyBorder="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41" xfId="0" applyBorder="1">
      <alignment vertical="center"/>
    </xf>
    <xf numFmtId="0" fontId="0" fillId="0" borderId="41" xfId="0" applyBorder="1" applyAlignment="1">
      <alignment horizontal="center" vertical="center"/>
    </xf>
    <xf numFmtId="179" fontId="0" fillId="0" borderId="41" xfId="0" applyNumberFormat="1" applyBorder="1">
      <alignment vertical="center"/>
    </xf>
    <xf numFmtId="180" fontId="0" fillId="0" borderId="41" xfId="0" applyNumberFormat="1" applyBorder="1">
      <alignment vertical="center"/>
    </xf>
    <xf numFmtId="180" fontId="0" fillId="0" borderId="42" xfId="0" applyNumberFormat="1" applyBorder="1">
      <alignment vertical="center"/>
    </xf>
    <xf numFmtId="0" fontId="12" fillId="0" borderId="0" xfId="0" applyFont="1" applyBorder="1">
      <alignment vertical="center"/>
    </xf>
    <xf numFmtId="0" fontId="8" fillId="0" borderId="0" xfId="0" applyFont="1">
      <alignment vertical="center"/>
    </xf>
    <xf numFmtId="0" fontId="0" fillId="2" borderId="22" xfId="0" applyFill="1" applyBorder="1" applyProtection="1">
      <alignment vertical="center"/>
      <protection locked="0"/>
    </xf>
    <xf numFmtId="0" fontId="0" fillId="2" borderId="22" xfId="0" applyFill="1" applyBorder="1" applyAlignment="1" applyProtection="1">
      <alignment vertical="center" wrapText="1"/>
      <protection locked="0"/>
    </xf>
    <xf numFmtId="176" fontId="0" fillId="2" borderId="34" xfId="0" applyNumberFormat="1" applyFill="1" applyBorder="1" applyAlignment="1" applyProtection="1">
      <alignment horizontal="center" vertical="center"/>
      <protection locked="0"/>
    </xf>
    <xf numFmtId="177" fontId="0" fillId="2" borderId="35" xfId="0" applyNumberFormat="1" applyFill="1" applyBorder="1" applyAlignment="1" applyProtection="1">
      <alignment horizontal="center" vertical="center"/>
      <protection locked="0"/>
    </xf>
    <xf numFmtId="0" fontId="0" fillId="2" borderId="36" xfId="0" applyFill="1" applyBorder="1" applyProtection="1">
      <alignment vertical="center"/>
      <protection locked="0"/>
    </xf>
    <xf numFmtId="0" fontId="0" fillId="2" borderId="37" xfId="0" applyFill="1" applyBorder="1" applyProtection="1">
      <alignment vertical="center"/>
      <protection locked="0"/>
    </xf>
    <xf numFmtId="178" fontId="0" fillId="2" borderId="36" xfId="0" applyNumberFormat="1" applyFill="1" applyBorder="1" applyAlignment="1" applyProtection="1">
      <alignment horizontal="center" vertical="center"/>
      <protection locked="0"/>
    </xf>
    <xf numFmtId="178" fontId="0" fillId="2" borderId="37" xfId="0" applyNumberFormat="1" applyFill="1" applyBorder="1" applyAlignment="1" applyProtection="1">
      <alignment horizontal="center" vertical="center"/>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top" wrapText="1"/>
    </xf>
    <xf numFmtId="38" fontId="11" fillId="0" borderId="24" xfId="1" applyFont="1" applyBorder="1" applyAlignment="1">
      <alignment horizontal="right" vertical="center"/>
    </xf>
    <xf numFmtId="38" fontId="11" fillId="0" borderId="2" xfId="1" applyFont="1" applyBorder="1" applyAlignment="1">
      <alignment horizontal="right"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2" fillId="0" borderId="0"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6" fillId="0" borderId="0" xfId="0" applyFont="1" applyBorder="1" applyAlignment="1">
      <alignment horizontal="distributed"/>
    </xf>
    <xf numFmtId="0" fontId="6" fillId="0" borderId="1" xfId="0" applyFont="1" applyBorder="1" applyAlignment="1">
      <alignment horizontal="distributed" vertical="top"/>
    </xf>
    <xf numFmtId="0" fontId="6" fillId="0" borderId="2" xfId="0" applyFont="1" applyBorder="1" applyAlignment="1">
      <alignment horizontal="distributed" vertical="center"/>
    </xf>
    <xf numFmtId="0" fontId="6" fillId="0" borderId="1" xfId="0" applyFont="1" applyBorder="1" applyAlignment="1">
      <alignment horizontal="distributed" vertical="center"/>
    </xf>
    <xf numFmtId="0" fontId="5" fillId="0" borderId="1" xfId="0" applyFont="1" applyBorder="1" applyAlignment="1">
      <alignment horizontal="left" vertical="center" shrinkToFit="1"/>
    </xf>
    <xf numFmtId="0" fontId="5" fillId="0" borderId="0" xfId="0" applyFont="1" applyBorder="1" applyAlignment="1">
      <alignment horizontal="right"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20" xfId="0" applyFont="1" applyBorder="1" applyAlignment="1">
      <alignment horizontal="right" vertical="center"/>
    </xf>
    <xf numFmtId="0" fontId="2" fillId="0" borderId="1" xfId="0" applyFont="1" applyBorder="1" applyAlignment="1">
      <alignment horizontal="right" vertical="center"/>
    </xf>
    <xf numFmtId="0" fontId="2" fillId="0" borderId="20"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2" fillId="0" borderId="15" xfId="0" applyFont="1" applyBorder="1" applyAlignment="1">
      <alignment horizontal="center" vertical="center" wrapText="1"/>
    </xf>
    <xf numFmtId="0" fontId="2" fillId="0" borderId="22"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right" vertical="center" indent="1"/>
    </xf>
    <xf numFmtId="0" fontId="2" fillId="0" borderId="2" xfId="0" applyFont="1" applyBorder="1" applyAlignment="1">
      <alignment horizontal="right" vertical="center" indent="1"/>
    </xf>
    <xf numFmtId="0" fontId="2" fillId="0" borderId="43" xfId="0" applyFont="1" applyBorder="1" applyAlignment="1">
      <alignment horizontal="right" vertical="center" indent="1"/>
    </xf>
    <xf numFmtId="0" fontId="2" fillId="0" borderId="44" xfId="0" applyFont="1" applyBorder="1" applyAlignment="1">
      <alignment horizontal="right" vertical="center" indent="1"/>
    </xf>
    <xf numFmtId="38" fontId="2" fillId="0" borderId="24" xfId="1" applyFont="1" applyBorder="1" applyAlignment="1">
      <alignment horizontal="right" vertical="center" indent="1"/>
    </xf>
    <xf numFmtId="38" fontId="2" fillId="0" borderId="2" xfId="1" applyFont="1" applyBorder="1" applyAlignment="1">
      <alignment horizontal="right" vertical="center" indent="1"/>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0" xfId="0" applyFont="1" applyBorder="1" applyAlignment="1">
      <alignment horizontal="left" vertical="center"/>
    </xf>
    <xf numFmtId="178" fontId="10" fillId="0" borderId="0" xfId="0" applyNumberFormat="1" applyFont="1" applyBorder="1" applyAlignment="1">
      <alignment horizontal="right" vertical="top"/>
    </xf>
    <xf numFmtId="0" fontId="2" fillId="0" borderId="23" xfId="0" applyFont="1" applyBorder="1" applyAlignment="1">
      <alignment horizontal="center" vertical="center"/>
    </xf>
    <xf numFmtId="0" fontId="2" fillId="0" borderId="26" xfId="0" applyFont="1" applyBorder="1" applyAlignment="1">
      <alignment horizontal="left" vertical="center"/>
    </xf>
    <xf numFmtId="38" fontId="11" fillId="0" borderId="28" xfId="1" applyFont="1" applyBorder="1" applyAlignment="1">
      <alignment horizontal="center" vertical="center"/>
    </xf>
    <xf numFmtId="0" fontId="2" fillId="0" borderId="24" xfId="0" applyFont="1" applyFill="1" applyBorder="1" applyAlignment="1" applyProtection="1">
      <alignment horizontal="right" vertical="center" indent="1"/>
      <protection locked="0"/>
    </xf>
    <xf numFmtId="0" fontId="2" fillId="0" borderId="2" xfId="0" applyFont="1" applyFill="1" applyBorder="1" applyAlignment="1" applyProtection="1">
      <alignment horizontal="right" vertical="center" indent="1"/>
      <protection locked="0"/>
    </xf>
    <xf numFmtId="38" fontId="11" fillId="0" borderId="29" xfId="1" applyFont="1" applyBorder="1" applyAlignment="1">
      <alignment horizontal="center" vertical="center"/>
    </xf>
    <xf numFmtId="0" fontId="2" fillId="0" borderId="24" xfId="0" applyFont="1" applyBorder="1" applyAlignment="1" applyProtection="1">
      <alignment horizontal="right" vertical="center" indent="1"/>
      <protection locked="0"/>
    </xf>
    <xf numFmtId="0" fontId="2" fillId="0" borderId="2" xfId="0" applyFont="1" applyBorder="1" applyAlignment="1" applyProtection="1">
      <alignment horizontal="right" vertical="center" inden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absolute">
    <xdr:from>
      <xdr:col>3</xdr:col>
      <xdr:colOff>68380</xdr:colOff>
      <xdr:row>2</xdr:row>
      <xdr:rowOff>49087</xdr:rowOff>
    </xdr:from>
    <xdr:to>
      <xdr:col>9</xdr:col>
      <xdr:colOff>17150</xdr:colOff>
      <xdr:row>7</xdr:row>
      <xdr:rowOff>129741</xdr:rowOff>
    </xdr:to>
    <xdr:sp macro="" textlink="">
      <xdr:nvSpPr>
        <xdr:cNvPr id="8" name="円/楕円 7"/>
        <xdr:cNvSpPr/>
      </xdr:nvSpPr>
      <xdr:spPr>
        <a:xfrm>
          <a:off x="556842" y="408106"/>
          <a:ext cx="828000" cy="828000"/>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71316</xdr:colOff>
      <xdr:row>5</xdr:row>
      <xdr:rowOff>87924</xdr:rowOff>
    </xdr:from>
    <xdr:to>
      <xdr:col>50</xdr:col>
      <xdr:colOff>42008</xdr:colOff>
      <xdr:row>10</xdr:row>
      <xdr:rowOff>14654</xdr:rowOff>
    </xdr:to>
    <xdr:sp macro="" textlink="">
      <xdr:nvSpPr>
        <xdr:cNvPr id="9" name="正方形/長方形 8"/>
        <xdr:cNvSpPr/>
      </xdr:nvSpPr>
      <xdr:spPr>
        <a:xfrm>
          <a:off x="6986466" y="897549"/>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提  出  用</a:t>
          </a:r>
        </a:p>
      </xdr:txBody>
    </xdr:sp>
    <xdr:clientData/>
  </xdr:twoCellAnchor>
  <xdr:twoCellAnchor editAs="absolute">
    <xdr:from>
      <xdr:col>4</xdr:col>
      <xdr:colOff>0</xdr:colOff>
      <xdr:row>45</xdr:row>
      <xdr:rowOff>63500</xdr:rowOff>
    </xdr:from>
    <xdr:to>
      <xdr:col>9</xdr:col>
      <xdr:colOff>91645</xdr:colOff>
      <xdr:row>50</xdr:row>
      <xdr:rowOff>144154</xdr:rowOff>
    </xdr:to>
    <xdr:sp macro="" textlink="">
      <xdr:nvSpPr>
        <xdr:cNvPr id="10" name="円/楕円 9"/>
        <xdr:cNvSpPr/>
      </xdr:nvSpPr>
      <xdr:spPr>
        <a:xfrm>
          <a:off x="619125" y="11509375"/>
          <a:ext cx="806020" cy="79502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69611</xdr:colOff>
      <xdr:row>48</xdr:row>
      <xdr:rowOff>102337</xdr:rowOff>
    </xdr:from>
    <xdr:to>
      <xdr:col>50</xdr:col>
      <xdr:colOff>40303</xdr:colOff>
      <xdr:row>53</xdr:row>
      <xdr:rowOff>29067</xdr:rowOff>
    </xdr:to>
    <xdr:sp macro="" textlink="">
      <xdr:nvSpPr>
        <xdr:cNvPr id="11" name="正方形/長方形 10"/>
        <xdr:cNvSpPr/>
      </xdr:nvSpPr>
      <xdr:spPr>
        <a:xfrm>
          <a:off x="6975236" y="11976837"/>
          <a:ext cx="256442" cy="7204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控　    用</a:t>
          </a:r>
        </a:p>
      </xdr:txBody>
    </xdr:sp>
    <xdr:clientData/>
  </xdr:twoCellAnchor>
  <xdr:twoCellAnchor>
    <xdr:from>
      <xdr:col>46</xdr:col>
      <xdr:colOff>0</xdr:colOff>
      <xdr:row>12</xdr:row>
      <xdr:rowOff>31750</xdr:rowOff>
    </xdr:from>
    <xdr:to>
      <xdr:col>49</xdr:col>
      <xdr:colOff>31750</xdr:colOff>
      <xdr:row>12</xdr:row>
      <xdr:rowOff>269875</xdr:rowOff>
    </xdr:to>
    <xdr:sp macro="" textlink="">
      <xdr:nvSpPr>
        <xdr:cNvPr id="12" name="正方形/長方形 11"/>
        <xdr:cNvSpPr/>
      </xdr:nvSpPr>
      <xdr:spPr>
        <a:xfrm>
          <a:off x="6619875" y="2127250"/>
          <a:ext cx="460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editAs="absolute">
    <xdr:from>
      <xdr:col>51</xdr:col>
      <xdr:colOff>0</xdr:colOff>
      <xdr:row>33</xdr:row>
      <xdr:rowOff>301625</xdr:rowOff>
    </xdr:from>
    <xdr:to>
      <xdr:col>59</xdr:col>
      <xdr:colOff>15875</xdr:colOff>
      <xdr:row>35</xdr:row>
      <xdr:rowOff>142875</xdr:rowOff>
    </xdr:to>
    <xdr:sp macro="" textlink="">
      <xdr:nvSpPr>
        <xdr:cNvPr id="13" name="左矢印 12"/>
        <xdr:cNvSpPr/>
      </xdr:nvSpPr>
      <xdr:spPr>
        <a:xfrm>
          <a:off x="7334250" y="8683625"/>
          <a:ext cx="1158875" cy="571500"/>
        </a:xfrm>
        <a:prstGeom prst="leftArrow">
          <a:avLst>
            <a:gd name="adj1" fmla="val 61111"/>
            <a:gd name="adj2" fmla="val 50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要直接入力</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68380</xdr:colOff>
      <xdr:row>2</xdr:row>
      <xdr:rowOff>49087</xdr:rowOff>
    </xdr:from>
    <xdr:to>
      <xdr:col>9</xdr:col>
      <xdr:colOff>17150</xdr:colOff>
      <xdr:row>7</xdr:row>
      <xdr:rowOff>129741</xdr:rowOff>
    </xdr:to>
    <xdr:sp macro="" textlink="">
      <xdr:nvSpPr>
        <xdr:cNvPr id="2" name="円/楕円 1"/>
        <xdr:cNvSpPr/>
      </xdr:nvSpPr>
      <xdr:spPr>
        <a:xfrm>
          <a:off x="554155" y="411037"/>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71316</xdr:colOff>
      <xdr:row>5</xdr:row>
      <xdr:rowOff>87924</xdr:rowOff>
    </xdr:from>
    <xdr:to>
      <xdr:col>50</xdr:col>
      <xdr:colOff>42008</xdr:colOff>
      <xdr:row>10</xdr:row>
      <xdr:rowOff>14654</xdr:rowOff>
    </xdr:to>
    <xdr:sp macro="" textlink="">
      <xdr:nvSpPr>
        <xdr:cNvPr id="3" name="正方形/長方形 2"/>
        <xdr:cNvSpPr/>
      </xdr:nvSpPr>
      <xdr:spPr>
        <a:xfrm>
          <a:off x="6986466" y="897549"/>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提  出  用</a:t>
          </a:r>
        </a:p>
      </xdr:txBody>
    </xdr:sp>
    <xdr:clientData/>
  </xdr:twoCellAnchor>
  <xdr:twoCellAnchor editAs="absolute">
    <xdr:from>
      <xdr:col>4</xdr:col>
      <xdr:colOff>0</xdr:colOff>
      <xdr:row>45</xdr:row>
      <xdr:rowOff>63500</xdr:rowOff>
    </xdr:from>
    <xdr:to>
      <xdr:col>9</xdr:col>
      <xdr:colOff>91645</xdr:colOff>
      <xdr:row>50</xdr:row>
      <xdr:rowOff>144154</xdr:rowOff>
    </xdr:to>
    <xdr:sp macro="" textlink="">
      <xdr:nvSpPr>
        <xdr:cNvPr id="4" name="円/楕円 3"/>
        <xdr:cNvSpPr/>
      </xdr:nvSpPr>
      <xdr:spPr>
        <a:xfrm>
          <a:off x="628650" y="11483975"/>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69611</xdr:colOff>
      <xdr:row>48</xdr:row>
      <xdr:rowOff>102337</xdr:rowOff>
    </xdr:from>
    <xdr:to>
      <xdr:col>50</xdr:col>
      <xdr:colOff>40303</xdr:colOff>
      <xdr:row>53</xdr:row>
      <xdr:rowOff>29067</xdr:rowOff>
    </xdr:to>
    <xdr:sp macro="" textlink="">
      <xdr:nvSpPr>
        <xdr:cNvPr id="5" name="正方形/長方形 4"/>
        <xdr:cNvSpPr/>
      </xdr:nvSpPr>
      <xdr:spPr>
        <a:xfrm>
          <a:off x="6984761" y="11970487"/>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控　    用</a:t>
          </a:r>
        </a:p>
      </xdr:txBody>
    </xdr:sp>
    <xdr:clientData/>
  </xdr:twoCellAnchor>
  <xdr:twoCellAnchor>
    <xdr:from>
      <xdr:col>46</xdr:col>
      <xdr:colOff>0</xdr:colOff>
      <xdr:row>12</xdr:row>
      <xdr:rowOff>31750</xdr:rowOff>
    </xdr:from>
    <xdr:to>
      <xdr:col>49</xdr:col>
      <xdr:colOff>31750</xdr:colOff>
      <xdr:row>12</xdr:row>
      <xdr:rowOff>269875</xdr:rowOff>
    </xdr:to>
    <xdr:sp macro="" textlink="">
      <xdr:nvSpPr>
        <xdr:cNvPr id="6" name="正方形/長方形 5"/>
        <xdr:cNvSpPr/>
      </xdr:nvSpPr>
      <xdr:spPr>
        <a:xfrm>
          <a:off x="6629400" y="2155825"/>
          <a:ext cx="460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editAs="absolute">
    <xdr:from>
      <xdr:col>51</xdr:col>
      <xdr:colOff>0</xdr:colOff>
      <xdr:row>33</xdr:row>
      <xdr:rowOff>301625</xdr:rowOff>
    </xdr:from>
    <xdr:to>
      <xdr:col>59</xdr:col>
      <xdr:colOff>15875</xdr:colOff>
      <xdr:row>35</xdr:row>
      <xdr:rowOff>142875</xdr:rowOff>
    </xdr:to>
    <xdr:sp macro="" textlink="">
      <xdr:nvSpPr>
        <xdr:cNvPr id="7" name="左矢印 6"/>
        <xdr:cNvSpPr/>
      </xdr:nvSpPr>
      <xdr:spPr>
        <a:xfrm>
          <a:off x="7343775" y="8674100"/>
          <a:ext cx="1158875" cy="565150"/>
        </a:xfrm>
        <a:prstGeom prst="leftArrow">
          <a:avLst>
            <a:gd name="adj1" fmla="val 61111"/>
            <a:gd name="adj2" fmla="val 50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要直接入力</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3</xdr:col>
      <xdr:colOff>68380</xdr:colOff>
      <xdr:row>2</xdr:row>
      <xdr:rowOff>49087</xdr:rowOff>
    </xdr:from>
    <xdr:to>
      <xdr:col>9</xdr:col>
      <xdr:colOff>17150</xdr:colOff>
      <xdr:row>7</xdr:row>
      <xdr:rowOff>129741</xdr:rowOff>
    </xdr:to>
    <xdr:sp macro="" textlink="">
      <xdr:nvSpPr>
        <xdr:cNvPr id="2" name="円/楕円 1"/>
        <xdr:cNvSpPr/>
      </xdr:nvSpPr>
      <xdr:spPr>
        <a:xfrm>
          <a:off x="554155" y="411037"/>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71316</xdr:colOff>
      <xdr:row>5</xdr:row>
      <xdr:rowOff>87924</xdr:rowOff>
    </xdr:from>
    <xdr:to>
      <xdr:col>50</xdr:col>
      <xdr:colOff>42008</xdr:colOff>
      <xdr:row>10</xdr:row>
      <xdr:rowOff>14654</xdr:rowOff>
    </xdr:to>
    <xdr:sp macro="" textlink="">
      <xdr:nvSpPr>
        <xdr:cNvPr id="3" name="正方形/長方形 2"/>
        <xdr:cNvSpPr/>
      </xdr:nvSpPr>
      <xdr:spPr>
        <a:xfrm>
          <a:off x="6986466" y="897549"/>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提  出  用</a:t>
          </a:r>
        </a:p>
      </xdr:txBody>
    </xdr:sp>
    <xdr:clientData/>
  </xdr:twoCellAnchor>
  <xdr:twoCellAnchor editAs="absolute">
    <xdr:from>
      <xdr:col>4</xdr:col>
      <xdr:colOff>0</xdr:colOff>
      <xdr:row>45</xdr:row>
      <xdr:rowOff>63500</xdr:rowOff>
    </xdr:from>
    <xdr:to>
      <xdr:col>9</xdr:col>
      <xdr:colOff>91645</xdr:colOff>
      <xdr:row>50</xdr:row>
      <xdr:rowOff>144154</xdr:rowOff>
    </xdr:to>
    <xdr:sp macro="" textlink="">
      <xdr:nvSpPr>
        <xdr:cNvPr id="4" name="円/楕円 3"/>
        <xdr:cNvSpPr/>
      </xdr:nvSpPr>
      <xdr:spPr>
        <a:xfrm>
          <a:off x="628650" y="11483975"/>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69611</xdr:colOff>
      <xdr:row>48</xdr:row>
      <xdr:rowOff>102337</xdr:rowOff>
    </xdr:from>
    <xdr:to>
      <xdr:col>50</xdr:col>
      <xdr:colOff>40303</xdr:colOff>
      <xdr:row>53</xdr:row>
      <xdr:rowOff>29067</xdr:rowOff>
    </xdr:to>
    <xdr:sp macro="" textlink="">
      <xdr:nvSpPr>
        <xdr:cNvPr id="5" name="正方形/長方形 4"/>
        <xdr:cNvSpPr/>
      </xdr:nvSpPr>
      <xdr:spPr>
        <a:xfrm>
          <a:off x="6984761" y="11970487"/>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控　    用</a:t>
          </a:r>
        </a:p>
      </xdr:txBody>
    </xdr:sp>
    <xdr:clientData/>
  </xdr:twoCellAnchor>
  <xdr:twoCellAnchor>
    <xdr:from>
      <xdr:col>46</xdr:col>
      <xdr:colOff>0</xdr:colOff>
      <xdr:row>12</xdr:row>
      <xdr:rowOff>31750</xdr:rowOff>
    </xdr:from>
    <xdr:to>
      <xdr:col>49</xdr:col>
      <xdr:colOff>31750</xdr:colOff>
      <xdr:row>12</xdr:row>
      <xdr:rowOff>269875</xdr:rowOff>
    </xdr:to>
    <xdr:sp macro="" textlink="">
      <xdr:nvSpPr>
        <xdr:cNvPr id="6" name="正方形/長方形 5"/>
        <xdr:cNvSpPr/>
      </xdr:nvSpPr>
      <xdr:spPr>
        <a:xfrm>
          <a:off x="6629400" y="2155825"/>
          <a:ext cx="460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editAs="absolute">
    <xdr:from>
      <xdr:col>51</xdr:col>
      <xdr:colOff>0</xdr:colOff>
      <xdr:row>33</xdr:row>
      <xdr:rowOff>301625</xdr:rowOff>
    </xdr:from>
    <xdr:to>
      <xdr:col>59</xdr:col>
      <xdr:colOff>15875</xdr:colOff>
      <xdr:row>35</xdr:row>
      <xdr:rowOff>142875</xdr:rowOff>
    </xdr:to>
    <xdr:sp macro="" textlink="">
      <xdr:nvSpPr>
        <xdr:cNvPr id="7" name="左矢印 6"/>
        <xdr:cNvSpPr/>
      </xdr:nvSpPr>
      <xdr:spPr>
        <a:xfrm>
          <a:off x="7343775" y="8674100"/>
          <a:ext cx="1158875" cy="565150"/>
        </a:xfrm>
        <a:prstGeom prst="leftArrow">
          <a:avLst>
            <a:gd name="adj1" fmla="val 61111"/>
            <a:gd name="adj2" fmla="val 50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要直接入力</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68380</xdr:colOff>
      <xdr:row>2</xdr:row>
      <xdr:rowOff>49087</xdr:rowOff>
    </xdr:from>
    <xdr:to>
      <xdr:col>9</xdr:col>
      <xdr:colOff>17150</xdr:colOff>
      <xdr:row>7</xdr:row>
      <xdr:rowOff>129741</xdr:rowOff>
    </xdr:to>
    <xdr:sp macro="" textlink="">
      <xdr:nvSpPr>
        <xdr:cNvPr id="2" name="円/楕円 1"/>
        <xdr:cNvSpPr/>
      </xdr:nvSpPr>
      <xdr:spPr>
        <a:xfrm>
          <a:off x="554155" y="411037"/>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71316</xdr:colOff>
      <xdr:row>5</xdr:row>
      <xdr:rowOff>87924</xdr:rowOff>
    </xdr:from>
    <xdr:to>
      <xdr:col>50</xdr:col>
      <xdr:colOff>42008</xdr:colOff>
      <xdr:row>10</xdr:row>
      <xdr:rowOff>14654</xdr:rowOff>
    </xdr:to>
    <xdr:sp macro="" textlink="">
      <xdr:nvSpPr>
        <xdr:cNvPr id="3" name="正方形/長方形 2"/>
        <xdr:cNvSpPr/>
      </xdr:nvSpPr>
      <xdr:spPr>
        <a:xfrm>
          <a:off x="6986466" y="897549"/>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提  出  用</a:t>
          </a:r>
        </a:p>
      </xdr:txBody>
    </xdr:sp>
    <xdr:clientData/>
  </xdr:twoCellAnchor>
  <xdr:twoCellAnchor editAs="absolute">
    <xdr:from>
      <xdr:col>4</xdr:col>
      <xdr:colOff>0</xdr:colOff>
      <xdr:row>45</xdr:row>
      <xdr:rowOff>63500</xdr:rowOff>
    </xdr:from>
    <xdr:to>
      <xdr:col>9</xdr:col>
      <xdr:colOff>91645</xdr:colOff>
      <xdr:row>50</xdr:row>
      <xdr:rowOff>144154</xdr:rowOff>
    </xdr:to>
    <xdr:sp macro="" textlink="">
      <xdr:nvSpPr>
        <xdr:cNvPr id="4" name="円/楕円 3"/>
        <xdr:cNvSpPr/>
      </xdr:nvSpPr>
      <xdr:spPr>
        <a:xfrm>
          <a:off x="628650" y="11483975"/>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69611</xdr:colOff>
      <xdr:row>48</xdr:row>
      <xdr:rowOff>102337</xdr:rowOff>
    </xdr:from>
    <xdr:to>
      <xdr:col>50</xdr:col>
      <xdr:colOff>40303</xdr:colOff>
      <xdr:row>53</xdr:row>
      <xdr:rowOff>29067</xdr:rowOff>
    </xdr:to>
    <xdr:sp macro="" textlink="">
      <xdr:nvSpPr>
        <xdr:cNvPr id="5" name="正方形/長方形 4"/>
        <xdr:cNvSpPr/>
      </xdr:nvSpPr>
      <xdr:spPr>
        <a:xfrm>
          <a:off x="6984761" y="11970487"/>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控　    用</a:t>
          </a:r>
        </a:p>
      </xdr:txBody>
    </xdr:sp>
    <xdr:clientData/>
  </xdr:twoCellAnchor>
  <xdr:twoCellAnchor>
    <xdr:from>
      <xdr:col>46</xdr:col>
      <xdr:colOff>0</xdr:colOff>
      <xdr:row>12</xdr:row>
      <xdr:rowOff>31750</xdr:rowOff>
    </xdr:from>
    <xdr:to>
      <xdr:col>49</xdr:col>
      <xdr:colOff>31750</xdr:colOff>
      <xdr:row>12</xdr:row>
      <xdr:rowOff>269875</xdr:rowOff>
    </xdr:to>
    <xdr:sp macro="" textlink="">
      <xdr:nvSpPr>
        <xdr:cNvPr id="6" name="正方形/長方形 5"/>
        <xdr:cNvSpPr/>
      </xdr:nvSpPr>
      <xdr:spPr>
        <a:xfrm>
          <a:off x="6629400" y="2155825"/>
          <a:ext cx="460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editAs="absolute">
    <xdr:from>
      <xdr:col>51</xdr:col>
      <xdr:colOff>0</xdr:colOff>
      <xdr:row>33</xdr:row>
      <xdr:rowOff>301625</xdr:rowOff>
    </xdr:from>
    <xdr:to>
      <xdr:col>59</xdr:col>
      <xdr:colOff>15875</xdr:colOff>
      <xdr:row>35</xdr:row>
      <xdr:rowOff>142875</xdr:rowOff>
    </xdr:to>
    <xdr:sp macro="" textlink="">
      <xdr:nvSpPr>
        <xdr:cNvPr id="7" name="左矢印 6"/>
        <xdr:cNvSpPr/>
      </xdr:nvSpPr>
      <xdr:spPr>
        <a:xfrm>
          <a:off x="7343775" y="8674100"/>
          <a:ext cx="1158875" cy="565150"/>
        </a:xfrm>
        <a:prstGeom prst="leftArrow">
          <a:avLst>
            <a:gd name="adj1" fmla="val 61111"/>
            <a:gd name="adj2" fmla="val 50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要直接入力</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3</xdr:col>
      <xdr:colOff>68380</xdr:colOff>
      <xdr:row>2</xdr:row>
      <xdr:rowOff>49087</xdr:rowOff>
    </xdr:from>
    <xdr:to>
      <xdr:col>9</xdr:col>
      <xdr:colOff>17150</xdr:colOff>
      <xdr:row>7</xdr:row>
      <xdr:rowOff>129741</xdr:rowOff>
    </xdr:to>
    <xdr:sp macro="" textlink="">
      <xdr:nvSpPr>
        <xdr:cNvPr id="2" name="円/楕円 1"/>
        <xdr:cNvSpPr/>
      </xdr:nvSpPr>
      <xdr:spPr>
        <a:xfrm>
          <a:off x="554155" y="411037"/>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71316</xdr:colOff>
      <xdr:row>5</xdr:row>
      <xdr:rowOff>87924</xdr:rowOff>
    </xdr:from>
    <xdr:to>
      <xdr:col>50</xdr:col>
      <xdr:colOff>42008</xdr:colOff>
      <xdr:row>10</xdr:row>
      <xdr:rowOff>14654</xdr:rowOff>
    </xdr:to>
    <xdr:sp macro="" textlink="">
      <xdr:nvSpPr>
        <xdr:cNvPr id="3" name="正方形/長方形 2"/>
        <xdr:cNvSpPr/>
      </xdr:nvSpPr>
      <xdr:spPr>
        <a:xfrm>
          <a:off x="6986466" y="897549"/>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提  出  用</a:t>
          </a:r>
        </a:p>
      </xdr:txBody>
    </xdr:sp>
    <xdr:clientData/>
  </xdr:twoCellAnchor>
  <xdr:twoCellAnchor editAs="absolute">
    <xdr:from>
      <xdr:col>4</xdr:col>
      <xdr:colOff>0</xdr:colOff>
      <xdr:row>45</xdr:row>
      <xdr:rowOff>63500</xdr:rowOff>
    </xdr:from>
    <xdr:to>
      <xdr:col>9</xdr:col>
      <xdr:colOff>91645</xdr:colOff>
      <xdr:row>50</xdr:row>
      <xdr:rowOff>144154</xdr:rowOff>
    </xdr:to>
    <xdr:sp macro="" textlink="">
      <xdr:nvSpPr>
        <xdr:cNvPr id="4" name="円/楕円 3"/>
        <xdr:cNvSpPr/>
      </xdr:nvSpPr>
      <xdr:spPr>
        <a:xfrm>
          <a:off x="628650" y="11483975"/>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69611</xdr:colOff>
      <xdr:row>48</xdr:row>
      <xdr:rowOff>102337</xdr:rowOff>
    </xdr:from>
    <xdr:to>
      <xdr:col>50</xdr:col>
      <xdr:colOff>40303</xdr:colOff>
      <xdr:row>53</xdr:row>
      <xdr:rowOff>29067</xdr:rowOff>
    </xdr:to>
    <xdr:sp macro="" textlink="">
      <xdr:nvSpPr>
        <xdr:cNvPr id="5" name="正方形/長方形 4"/>
        <xdr:cNvSpPr/>
      </xdr:nvSpPr>
      <xdr:spPr>
        <a:xfrm>
          <a:off x="6984761" y="11970487"/>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控　    用</a:t>
          </a:r>
        </a:p>
      </xdr:txBody>
    </xdr:sp>
    <xdr:clientData/>
  </xdr:twoCellAnchor>
  <xdr:twoCellAnchor>
    <xdr:from>
      <xdr:col>46</xdr:col>
      <xdr:colOff>0</xdr:colOff>
      <xdr:row>12</xdr:row>
      <xdr:rowOff>31750</xdr:rowOff>
    </xdr:from>
    <xdr:to>
      <xdr:col>49</xdr:col>
      <xdr:colOff>31750</xdr:colOff>
      <xdr:row>12</xdr:row>
      <xdr:rowOff>269875</xdr:rowOff>
    </xdr:to>
    <xdr:sp macro="" textlink="">
      <xdr:nvSpPr>
        <xdr:cNvPr id="6" name="正方形/長方形 5"/>
        <xdr:cNvSpPr/>
      </xdr:nvSpPr>
      <xdr:spPr>
        <a:xfrm>
          <a:off x="6629400" y="2155825"/>
          <a:ext cx="460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editAs="absolute">
    <xdr:from>
      <xdr:col>51</xdr:col>
      <xdr:colOff>0</xdr:colOff>
      <xdr:row>33</xdr:row>
      <xdr:rowOff>301625</xdr:rowOff>
    </xdr:from>
    <xdr:to>
      <xdr:col>59</xdr:col>
      <xdr:colOff>15875</xdr:colOff>
      <xdr:row>35</xdr:row>
      <xdr:rowOff>142875</xdr:rowOff>
    </xdr:to>
    <xdr:sp macro="" textlink="">
      <xdr:nvSpPr>
        <xdr:cNvPr id="7" name="左矢印 6"/>
        <xdr:cNvSpPr/>
      </xdr:nvSpPr>
      <xdr:spPr>
        <a:xfrm>
          <a:off x="7343775" y="8674100"/>
          <a:ext cx="1158875" cy="565150"/>
        </a:xfrm>
        <a:prstGeom prst="leftArrow">
          <a:avLst>
            <a:gd name="adj1" fmla="val 61111"/>
            <a:gd name="adj2" fmla="val 50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要直接入力</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xdr:col>
      <xdr:colOff>68380</xdr:colOff>
      <xdr:row>2</xdr:row>
      <xdr:rowOff>49087</xdr:rowOff>
    </xdr:from>
    <xdr:to>
      <xdr:col>9</xdr:col>
      <xdr:colOff>17150</xdr:colOff>
      <xdr:row>7</xdr:row>
      <xdr:rowOff>129741</xdr:rowOff>
    </xdr:to>
    <xdr:sp macro="" textlink="">
      <xdr:nvSpPr>
        <xdr:cNvPr id="2" name="円/楕円 1"/>
        <xdr:cNvSpPr/>
      </xdr:nvSpPr>
      <xdr:spPr>
        <a:xfrm>
          <a:off x="554155" y="411037"/>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71316</xdr:colOff>
      <xdr:row>5</xdr:row>
      <xdr:rowOff>87924</xdr:rowOff>
    </xdr:from>
    <xdr:to>
      <xdr:col>50</xdr:col>
      <xdr:colOff>42008</xdr:colOff>
      <xdr:row>10</xdr:row>
      <xdr:rowOff>14654</xdr:rowOff>
    </xdr:to>
    <xdr:sp macro="" textlink="">
      <xdr:nvSpPr>
        <xdr:cNvPr id="3" name="正方形/長方形 2"/>
        <xdr:cNvSpPr/>
      </xdr:nvSpPr>
      <xdr:spPr>
        <a:xfrm>
          <a:off x="6986466" y="897549"/>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提  出  用</a:t>
          </a:r>
        </a:p>
      </xdr:txBody>
    </xdr:sp>
    <xdr:clientData/>
  </xdr:twoCellAnchor>
  <xdr:twoCellAnchor editAs="absolute">
    <xdr:from>
      <xdr:col>4</xdr:col>
      <xdr:colOff>0</xdr:colOff>
      <xdr:row>45</xdr:row>
      <xdr:rowOff>63500</xdr:rowOff>
    </xdr:from>
    <xdr:to>
      <xdr:col>9</xdr:col>
      <xdr:colOff>91645</xdr:colOff>
      <xdr:row>50</xdr:row>
      <xdr:rowOff>144154</xdr:rowOff>
    </xdr:to>
    <xdr:sp macro="" textlink="">
      <xdr:nvSpPr>
        <xdr:cNvPr id="4" name="円/楕円 3"/>
        <xdr:cNvSpPr/>
      </xdr:nvSpPr>
      <xdr:spPr>
        <a:xfrm>
          <a:off x="628650" y="11483975"/>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69611</xdr:colOff>
      <xdr:row>48</xdr:row>
      <xdr:rowOff>102337</xdr:rowOff>
    </xdr:from>
    <xdr:to>
      <xdr:col>50</xdr:col>
      <xdr:colOff>40303</xdr:colOff>
      <xdr:row>53</xdr:row>
      <xdr:rowOff>29067</xdr:rowOff>
    </xdr:to>
    <xdr:sp macro="" textlink="">
      <xdr:nvSpPr>
        <xdr:cNvPr id="5" name="正方形/長方形 4"/>
        <xdr:cNvSpPr/>
      </xdr:nvSpPr>
      <xdr:spPr>
        <a:xfrm>
          <a:off x="6984761" y="11970487"/>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控　    用</a:t>
          </a:r>
        </a:p>
      </xdr:txBody>
    </xdr:sp>
    <xdr:clientData/>
  </xdr:twoCellAnchor>
  <xdr:twoCellAnchor>
    <xdr:from>
      <xdr:col>46</xdr:col>
      <xdr:colOff>0</xdr:colOff>
      <xdr:row>12</xdr:row>
      <xdr:rowOff>31750</xdr:rowOff>
    </xdr:from>
    <xdr:to>
      <xdr:col>49</xdr:col>
      <xdr:colOff>31750</xdr:colOff>
      <xdr:row>12</xdr:row>
      <xdr:rowOff>269875</xdr:rowOff>
    </xdr:to>
    <xdr:sp macro="" textlink="">
      <xdr:nvSpPr>
        <xdr:cNvPr id="6" name="正方形/長方形 5"/>
        <xdr:cNvSpPr/>
      </xdr:nvSpPr>
      <xdr:spPr>
        <a:xfrm>
          <a:off x="6629400" y="2155825"/>
          <a:ext cx="460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editAs="absolute">
    <xdr:from>
      <xdr:col>51</xdr:col>
      <xdr:colOff>0</xdr:colOff>
      <xdr:row>33</xdr:row>
      <xdr:rowOff>301625</xdr:rowOff>
    </xdr:from>
    <xdr:to>
      <xdr:col>59</xdr:col>
      <xdr:colOff>15875</xdr:colOff>
      <xdr:row>35</xdr:row>
      <xdr:rowOff>142875</xdr:rowOff>
    </xdr:to>
    <xdr:sp macro="" textlink="">
      <xdr:nvSpPr>
        <xdr:cNvPr id="7" name="左矢印 6"/>
        <xdr:cNvSpPr/>
      </xdr:nvSpPr>
      <xdr:spPr>
        <a:xfrm>
          <a:off x="7343775" y="8674100"/>
          <a:ext cx="1158875" cy="565150"/>
        </a:xfrm>
        <a:prstGeom prst="leftArrow">
          <a:avLst>
            <a:gd name="adj1" fmla="val 61111"/>
            <a:gd name="adj2" fmla="val 50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要直接入力</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3</xdr:col>
      <xdr:colOff>68380</xdr:colOff>
      <xdr:row>2</xdr:row>
      <xdr:rowOff>49087</xdr:rowOff>
    </xdr:from>
    <xdr:to>
      <xdr:col>9</xdr:col>
      <xdr:colOff>17150</xdr:colOff>
      <xdr:row>7</xdr:row>
      <xdr:rowOff>129741</xdr:rowOff>
    </xdr:to>
    <xdr:sp macro="" textlink="">
      <xdr:nvSpPr>
        <xdr:cNvPr id="2" name="円/楕円 1"/>
        <xdr:cNvSpPr/>
      </xdr:nvSpPr>
      <xdr:spPr>
        <a:xfrm>
          <a:off x="554155" y="411037"/>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71316</xdr:colOff>
      <xdr:row>5</xdr:row>
      <xdr:rowOff>87924</xdr:rowOff>
    </xdr:from>
    <xdr:to>
      <xdr:col>50</xdr:col>
      <xdr:colOff>42008</xdr:colOff>
      <xdr:row>10</xdr:row>
      <xdr:rowOff>14654</xdr:rowOff>
    </xdr:to>
    <xdr:sp macro="" textlink="">
      <xdr:nvSpPr>
        <xdr:cNvPr id="3" name="正方形/長方形 2"/>
        <xdr:cNvSpPr/>
      </xdr:nvSpPr>
      <xdr:spPr>
        <a:xfrm>
          <a:off x="6986466" y="897549"/>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提  出  用</a:t>
          </a:r>
        </a:p>
      </xdr:txBody>
    </xdr:sp>
    <xdr:clientData/>
  </xdr:twoCellAnchor>
  <xdr:twoCellAnchor editAs="absolute">
    <xdr:from>
      <xdr:col>4</xdr:col>
      <xdr:colOff>0</xdr:colOff>
      <xdr:row>45</xdr:row>
      <xdr:rowOff>63500</xdr:rowOff>
    </xdr:from>
    <xdr:to>
      <xdr:col>9</xdr:col>
      <xdr:colOff>91645</xdr:colOff>
      <xdr:row>50</xdr:row>
      <xdr:rowOff>144154</xdr:rowOff>
    </xdr:to>
    <xdr:sp macro="" textlink="">
      <xdr:nvSpPr>
        <xdr:cNvPr id="4" name="円/楕円 3"/>
        <xdr:cNvSpPr/>
      </xdr:nvSpPr>
      <xdr:spPr>
        <a:xfrm>
          <a:off x="628650" y="11483975"/>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69611</xdr:colOff>
      <xdr:row>48</xdr:row>
      <xdr:rowOff>102337</xdr:rowOff>
    </xdr:from>
    <xdr:to>
      <xdr:col>50</xdr:col>
      <xdr:colOff>40303</xdr:colOff>
      <xdr:row>53</xdr:row>
      <xdr:rowOff>29067</xdr:rowOff>
    </xdr:to>
    <xdr:sp macro="" textlink="">
      <xdr:nvSpPr>
        <xdr:cNvPr id="5" name="正方形/長方形 4"/>
        <xdr:cNvSpPr/>
      </xdr:nvSpPr>
      <xdr:spPr>
        <a:xfrm>
          <a:off x="6984761" y="11970487"/>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控　    用</a:t>
          </a:r>
        </a:p>
      </xdr:txBody>
    </xdr:sp>
    <xdr:clientData/>
  </xdr:twoCellAnchor>
  <xdr:twoCellAnchor>
    <xdr:from>
      <xdr:col>46</xdr:col>
      <xdr:colOff>0</xdr:colOff>
      <xdr:row>12</xdr:row>
      <xdr:rowOff>31750</xdr:rowOff>
    </xdr:from>
    <xdr:to>
      <xdr:col>49</xdr:col>
      <xdr:colOff>31750</xdr:colOff>
      <xdr:row>12</xdr:row>
      <xdr:rowOff>269875</xdr:rowOff>
    </xdr:to>
    <xdr:sp macro="" textlink="">
      <xdr:nvSpPr>
        <xdr:cNvPr id="6" name="正方形/長方形 5"/>
        <xdr:cNvSpPr/>
      </xdr:nvSpPr>
      <xdr:spPr>
        <a:xfrm>
          <a:off x="6629400" y="2155825"/>
          <a:ext cx="460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editAs="absolute">
    <xdr:from>
      <xdr:col>51</xdr:col>
      <xdr:colOff>0</xdr:colOff>
      <xdr:row>33</xdr:row>
      <xdr:rowOff>301625</xdr:rowOff>
    </xdr:from>
    <xdr:to>
      <xdr:col>59</xdr:col>
      <xdr:colOff>15875</xdr:colOff>
      <xdr:row>35</xdr:row>
      <xdr:rowOff>142875</xdr:rowOff>
    </xdr:to>
    <xdr:sp macro="" textlink="">
      <xdr:nvSpPr>
        <xdr:cNvPr id="7" name="左矢印 6"/>
        <xdr:cNvSpPr/>
      </xdr:nvSpPr>
      <xdr:spPr>
        <a:xfrm>
          <a:off x="7343775" y="8674100"/>
          <a:ext cx="1158875" cy="565150"/>
        </a:xfrm>
        <a:prstGeom prst="leftArrow">
          <a:avLst>
            <a:gd name="adj1" fmla="val 61111"/>
            <a:gd name="adj2" fmla="val 50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要直接入力</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68380</xdr:colOff>
      <xdr:row>2</xdr:row>
      <xdr:rowOff>49087</xdr:rowOff>
    </xdr:from>
    <xdr:to>
      <xdr:col>9</xdr:col>
      <xdr:colOff>17150</xdr:colOff>
      <xdr:row>7</xdr:row>
      <xdr:rowOff>129741</xdr:rowOff>
    </xdr:to>
    <xdr:sp macro="" textlink="">
      <xdr:nvSpPr>
        <xdr:cNvPr id="2" name="円/楕円 1"/>
        <xdr:cNvSpPr/>
      </xdr:nvSpPr>
      <xdr:spPr>
        <a:xfrm>
          <a:off x="554155" y="411037"/>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71316</xdr:colOff>
      <xdr:row>5</xdr:row>
      <xdr:rowOff>87924</xdr:rowOff>
    </xdr:from>
    <xdr:to>
      <xdr:col>50</xdr:col>
      <xdr:colOff>42008</xdr:colOff>
      <xdr:row>10</xdr:row>
      <xdr:rowOff>14654</xdr:rowOff>
    </xdr:to>
    <xdr:sp macro="" textlink="">
      <xdr:nvSpPr>
        <xdr:cNvPr id="3" name="正方形/長方形 2"/>
        <xdr:cNvSpPr/>
      </xdr:nvSpPr>
      <xdr:spPr>
        <a:xfrm>
          <a:off x="6986466" y="897549"/>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提  出  用</a:t>
          </a:r>
        </a:p>
      </xdr:txBody>
    </xdr:sp>
    <xdr:clientData/>
  </xdr:twoCellAnchor>
  <xdr:twoCellAnchor editAs="absolute">
    <xdr:from>
      <xdr:col>4</xdr:col>
      <xdr:colOff>0</xdr:colOff>
      <xdr:row>45</xdr:row>
      <xdr:rowOff>63500</xdr:rowOff>
    </xdr:from>
    <xdr:to>
      <xdr:col>9</xdr:col>
      <xdr:colOff>91645</xdr:colOff>
      <xdr:row>50</xdr:row>
      <xdr:rowOff>144154</xdr:rowOff>
    </xdr:to>
    <xdr:sp macro="" textlink="">
      <xdr:nvSpPr>
        <xdr:cNvPr id="4" name="円/楕円 3"/>
        <xdr:cNvSpPr/>
      </xdr:nvSpPr>
      <xdr:spPr>
        <a:xfrm>
          <a:off x="628650" y="11483975"/>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69611</xdr:colOff>
      <xdr:row>48</xdr:row>
      <xdr:rowOff>102337</xdr:rowOff>
    </xdr:from>
    <xdr:to>
      <xdr:col>50</xdr:col>
      <xdr:colOff>40303</xdr:colOff>
      <xdr:row>53</xdr:row>
      <xdr:rowOff>29067</xdr:rowOff>
    </xdr:to>
    <xdr:sp macro="" textlink="">
      <xdr:nvSpPr>
        <xdr:cNvPr id="5" name="正方形/長方形 4"/>
        <xdr:cNvSpPr/>
      </xdr:nvSpPr>
      <xdr:spPr>
        <a:xfrm>
          <a:off x="6984761" y="11970487"/>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控　    用</a:t>
          </a:r>
        </a:p>
      </xdr:txBody>
    </xdr:sp>
    <xdr:clientData/>
  </xdr:twoCellAnchor>
  <xdr:twoCellAnchor>
    <xdr:from>
      <xdr:col>46</xdr:col>
      <xdr:colOff>0</xdr:colOff>
      <xdr:row>12</xdr:row>
      <xdr:rowOff>31750</xdr:rowOff>
    </xdr:from>
    <xdr:to>
      <xdr:col>49</xdr:col>
      <xdr:colOff>31750</xdr:colOff>
      <xdr:row>12</xdr:row>
      <xdr:rowOff>269875</xdr:rowOff>
    </xdr:to>
    <xdr:sp macro="" textlink="">
      <xdr:nvSpPr>
        <xdr:cNvPr id="6" name="正方形/長方形 5"/>
        <xdr:cNvSpPr/>
      </xdr:nvSpPr>
      <xdr:spPr>
        <a:xfrm>
          <a:off x="6629400" y="2155825"/>
          <a:ext cx="460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editAs="absolute">
    <xdr:from>
      <xdr:col>51</xdr:col>
      <xdr:colOff>0</xdr:colOff>
      <xdr:row>33</xdr:row>
      <xdr:rowOff>301625</xdr:rowOff>
    </xdr:from>
    <xdr:to>
      <xdr:col>59</xdr:col>
      <xdr:colOff>15875</xdr:colOff>
      <xdr:row>35</xdr:row>
      <xdr:rowOff>142875</xdr:rowOff>
    </xdr:to>
    <xdr:sp macro="" textlink="">
      <xdr:nvSpPr>
        <xdr:cNvPr id="7" name="左矢印 6"/>
        <xdr:cNvSpPr/>
      </xdr:nvSpPr>
      <xdr:spPr>
        <a:xfrm>
          <a:off x="7343775" y="8674100"/>
          <a:ext cx="1158875" cy="565150"/>
        </a:xfrm>
        <a:prstGeom prst="leftArrow">
          <a:avLst>
            <a:gd name="adj1" fmla="val 61111"/>
            <a:gd name="adj2" fmla="val 50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要直接入力</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3</xdr:col>
      <xdr:colOff>68380</xdr:colOff>
      <xdr:row>2</xdr:row>
      <xdr:rowOff>49087</xdr:rowOff>
    </xdr:from>
    <xdr:to>
      <xdr:col>9</xdr:col>
      <xdr:colOff>17150</xdr:colOff>
      <xdr:row>7</xdr:row>
      <xdr:rowOff>129741</xdr:rowOff>
    </xdr:to>
    <xdr:sp macro="" textlink="">
      <xdr:nvSpPr>
        <xdr:cNvPr id="2" name="円/楕円 1"/>
        <xdr:cNvSpPr/>
      </xdr:nvSpPr>
      <xdr:spPr>
        <a:xfrm>
          <a:off x="554155" y="411037"/>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71316</xdr:colOff>
      <xdr:row>5</xdr:row>
      <xdr:rowOff>87924</xdr:rowOff>
    </xdr:from>
    <xdr:to>
      <xdr:col>50</xdr:col>
      <xdr:colOff>42008</xdr:colOff>
      <xdr:row>10</xdr:row>
      <xdr:rowOff>14654</xdr:rowOff>
    </xdr:to>
    <xdr:sp macro="" textlink="">
      <xdr:nvSpPr>
        <xdr:cNvPr id="3" name="正方形/長方形 2"/>
        <xdr:cNvSpPr/>
      </xdr:nvSpPr>
      <xdr:spPr>
        <a:xfrm>
          <a:off x="6986466" y="897549"/>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提  出  用</a:t>
          </a:r>
        </a:p>
      </xdr:txBody>
    </xdr:sp>
    <xdr:clientData/>
  </xdr:twoCellAnchor>
  <xdr:twoCellAnchor editAs="absolute">
    <xdr:from>
      <xdr:col>4</xdr:col>
      <xdr:colOff>0</xdr:colOff>
      <xdr:row>45</xdr:row>
      <xdr:rowOff>63500</xdr:rowOff>
    </xdr:from>
    <xdr:to>
      <xdr:col>9</xdr:col>
      <xdr:colOff>91645</xdr:colOff>
      <xdr:row>50</xdr:row>
      <xdr:rowOff>144154</xdr:rowOff>
    </xdr:to>
    <xdr:sp macro="" textlink="">
      <xdr:nvSpPr>
        <xdr:cNvPr id="4" name="円/楕円 3"/>
        <xdr:cNvSpPr/>
      </xdr:nvSpPr>
      <xdr:spPr>
        <a:xfrm>
          <a:off x="628650" y="11483975"/>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69611</xdr:colOff>
      <xdr:row>48</xdr:row>
      <xdr:rowOff>102337</xdr:rowOff>
    </xdr:from>
    <xdr:to>
      <xdr:col>50</xdr:col>
      <xdr:colOff>40303</xdr:colOff>
      <xdr:row>53</xdr:row>
      <xdr:rowOff>29067</xdr:rowOff>
    </xdr:to>
    <xdr:sp macro="" textlink="">
      <xdr:nvSpPr>
        <xdr:cNvPr id="5" name="正方形/長方形 4"/>
        <xdr:cNvSpPr/>
      </xdr:nvSpPr>
      <xdr:spPr>
        <a:xfrm>
          <a:off x="6984761" y="11970487"/>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控　    用</a:t>
          </a:r>
        </a:p>
      </xdr:txBody>
    </xdr:sp>
    <xdr:clientData/>
  </xdr:twoCellAnchor>
  <xdr:twoCellAnchor>
    <xdr:from>
      <xdr:col>46</xdr:col>
      <xdr:colOff>0</xdr:colOff>
      <xdr:row>12</xdr:row>
      <xdr:rowOff>31750</xdr:rowOff>
    </xdr:from>
    <xdr:to>
      <xdr:col>49</xdr:col>
      <xdr:colOff>31750</xdr:colOff>
      <xdr:row>12</xdr:row>
      <xdr:rowOff>269875</xdr:rowOff>
    </xdr:to>
    <xdr:sp macro="" textlink="">
      <xdr:nvSpPr>
        <xdr:cNvPr id="6" name="正方形/長方形 5"/>
        <xdr:cNvSpPr/>
      </xdr:nvSpPr>
      <xdr:spPr>
        <a:xfrm>
          <a:off x="6629400" y="2155825"/>
          <a:ext cx="460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editAs="absolute">
    <xdr:from>
      <xdr:col>51</xdr:col>
      <xdr:colOff>0</xdr:colOff>
      <xdr:row>33</xdr:row>
      <xdr:rowOff>301625</xdr:rowOff>
    </xdr:from>
    <xdr:to>
      <xdr:col>59</xdr:col>
      <xdr:colOff>15875</xdr:colOff>
      <xdr:row>35</xdr:row>
      <xdr:rowOff>142875</xdr:rowOff>
    </xdr:to>
    <xdr:sp macro="" textlink="">
      <xdr:nvSpPr>
        <xdr:cNvPr id="7" name="左矢印 6"/>
        <xdr:cNvSpPr/>
      </xdr:nvSpPr>
      <xdr:spPr>
        <a:xfrm>
          <a:off x="7343775" y="8674100"/>
          <a:ext cx="1158875" cy="565150"/>
        </a:xfrm>
        <a:prstGeom prst="leftArrow">
          <a:avLst>
            <a:gd name="adj1" fmla="val 61111"/>
            <a:gd name="adj2" fmla="val 50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要直接入力</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3</xdr:col>
      <xdr:colOff>68380</xdr:colOff>
      <xdr:row>2</xdr:row>
      <xdr:rowOff>49087</xdr:rowOff>
    </xdr:from>
    <xdr:to>
      <xdr:col>9</xdr:col>
      <xdr:colOff>17150</xdr:colOff>
      <xdr:row>7</xdr:row>
      <xdr:rowOff>129741</xdr:rowOff>
    </xdr:to>
    <xdr:sp macro="" textlink="">
      <xdr:nvSpPr>
        <xdr:cNvPr id="2" name="円/楕円 1"/>
        <xdr:cNvSpPr/>
      </xdr:nvSpPr>
      <xdr:spPr>
        <a:xfrm>
          <a:off x="554155" y="411037"/>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71316</xdr:colOff>
      <xdr:row>5</xdr:row>
      <xdr:rowOff>87924</xdr:rowOff>
    </xdr:from>
    <xdr:to>
      <xdr:col>50</xdr:col>
      <xdr:colOff>42008</xdr:colOff>
      <xdr:row>10</xdr:row>
      <xdr:rowOff>14654</xdr:rowOff>
    </xdr:to>
    <xdr:sp macro="" textlink="">
      <xdr:nvSpPr>
        <xdr:cNvPr id="3" name="正方形/長方形 2"/>
        <xdr:cNvSpPr/>
      </xdr:nvSpPr>
      <xdr:spPr>
        <a:xfrm>
          <a:off x="6986466" y="897549"/>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提  出  用</a:t>
          </a:r>
        </a:p>
      </xdr:txBody>
    </xdr:sp>
    <xdr:clientData/>
  </xdr:twoCellAnchor>
  <xdr:twoCellAnchor editAs="absolute">
    <xdr:from>
      <xdr:col>4</xdr:col>
      <xdr:colOff>0</xdr:colOff>
      <xdr:row>45</xdr:row>
      <xdr:rowOff>63500</xdr:rowOff>
    </xdr:from>
    <xdr:to>
      <xdr:col>9</xdr:col>
      <xdr:colOff>91645</xdr:colOff>
      <xdr:row>50</xdr:row>
      <xdr:rowOff>144154</xdr:rowOff>
    </xdr:to>
    <xdr:sp macro="" textlink="">
      <xdr:nvSpPr>
        <xdr:cNvPr id="4" name="円/楕円 3"/>
        <xdr:cNvSpPr/>
      </xdr:nvSpPr>
      <xdr:spPr>
        <a:xfrm>
          <a:off x="628650" y="11483975"/>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69611</xdr:colOff>
      <xdr:row>48</xdr:row>
      <xdr:rowOff>102337</xdr:rowOff>
    </xdr:from>
    <xdr:to>
      <xdr:col>50</xdr:col>
      <xdr:colOff>40303</xdr:colOff>
      <xdr:row>53</xdr:row>
      <xdr:rowOff>29067</xdr:rowOff>
    </xdr:to>
    <xdr:sp macro="" textlink="">
      <xdr:nvSpPr>
        <xdr:cNvPr id="5" name="正方形/長方形 4"/>
        <xdr:cNvSpPr/>
      </xdr:nvSpPr>
      <xdr:spPr>
        <a:xfrm>
          <a:off x="6984761" y="11970487"/>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控　    用</a:t>
          </a:r>
        </a:p>
      </xdr:txBody>
    </xdr:sp>
    <xdr:clientData/>
  </xdr:twoCellAnchor>
  <xdr:twoCellAnchor>
    <xdr:from>
      <xdr:col>46</xdr:col>
      <xdr:colOff>0</xdr:colOff>
      <xdr:row>12</xdr:row>
      <xdr:rowOff>31750</xdr:rowOff>
    </xdr:from>
    <xdr:to>
      <xdr:col>49</xdr:col>
      <xdr:colOff>31750</xdr:colOff>
      <xdr:row>12</xdr:row>
      <xdr:rowOff>269875</xdr:rowOff>
    </xdr:to>
    <xdr:sp macro="" textlink="">
      <xdr:nvSpPr>
        <xdr:cNvPr id="6" name="正方形/長方形 5"/>
        <xdr:cNvSpPr/>
      </xdr:nvSpPr>
      <xdr:spPr>
        <a:xfrm>
          <a:off x="6629400" y="2155825"/>
          <a:ext cx="460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editAs="absolute">
    <xdr:from>
      <xdr:col>51</xdr:col>
      <xdr:colOff>0</xdr:colOff>
      <xdr:row>33</xdr:row>
      <xdr:rowOff>301625</xdr:rowOff>
    </xdr:from>
    <xdr:to>
      <xdr:col>59</xdr:col>
      <xdr:colOff>15875</xdr:colOff>
      <xdr:row>35</xdr:row>
      <xdr:rowOff>142875</xdr:rowOff>
    </xdr:to>
    <xdr:sp macro="" textlink="">
      <xdr:nvSpPr>
        <xdr:cNvPr id="7" name="左矢印 6"/>
        <xdr:cNvSpPr/>
      </xdr:nvSpPr>
      <xdr:spPr>
        <a:xfrm>
          <a:off x="7343775" y="8674100"/>
          <a:ext cx="1158875" cy="565150"/>
        </a:xfrm>
        <a:prstGeom prst="leftArrow">
          <a:avLst>
            <a:gd name="adj1" fmla="val 61111"/>
            <a:gd name="adj2" fmla="val 50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要直接入力</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3</xdr:col>
      <xdr:colOff>68380</xdr:colOff>
      <xdr:row>2</xdr:row>
      <xdr:rowOff>49087</xdr:rowOff>
    </xdr:from>
    <xdr:to>
      <xdr:col>9</xdr:col>
      <xdr:colOff>17150</xdr:colOff>
      <xdr:row>7</xdr:row>
      <xdr:rowOff>129741</xdr:rowOff>
    </xdr:to>
    <xdr:sp macro="" textlink="">
      <xdr:nvSpPr>
        <xdr:cNvPr id="2" name="円/楕円 1"/>
        <xdr:cNvSpPr/>
      </xdr:nvSpPr>
      <xdr:spPr>
        <a:xfrm>
          <a:off x="554155" y="411037"/>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71316</xdr:colOff>
      <xdr:row>5</xdr:row>
      <xdr:rowOff>87924</xdr:rowOff>
    </xdr:from>
    <xdr:to>
      <xdr:col>50</xdr:col>
      <xdr:colOff>42008</xdr:colOff>
      <xdr:row>10</xdr:row>
      <xdr:rowOff>14654</xdr:rowOff>
    </xdr:to>
    <xdr:sp macro="" textlink="">
      <xdr:nvSpPr>
        <xdr:cNvPr id="3" name="正方形/長方形 2"/>
        <xdr:cNvSpPr/>
      </xdr:nvSpPr>
      <xdr:spPr>
        <a:xfrm>
          <a:off x="6986466" y="897549"/>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提  出  用</a:t>
          </a:r>
        </a:p>
      </xdr:txBody>
    </xdr:sp>
    <xdr:clientData/>
  </xdr:twoCellAnchor>
  <xdr:twoCellAnchor editAs="absolute">
    <xdr:from>
      <xdr:col>4</xdr:col>
      <xdr:colOff>0</xdr:colOff>
      <xdr:row>45</xdr:row>
      <xdr:rowOff>63500</xdr:rowOff>
    </xdr:from>
    <xdr:to>
      <xdr:col>9</xdr:col>
      <xdr:colOff>91645</xdr:colOff>
      <xdr:row>50</xdr:row>
      <xdr:rowOff>144154</xdr:rowOff>
    </xdr:to>
    <xdr:sp macro="" textlink="">
      <xdr:nvSpPr>
        <xdr:cNvPr id="4" name="円/楕円 3"/>
        <xdr:cNvSpPr/>
      </xdr:nvSpPr>
      <xdr:spPr>
        <a:xfrm>
          <a:off x="628650" y="11483975"/>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69611</xdr:colOff>
      <xdr:row>48</xdr:row>
      <xdr:rowOff>102337</xdr:rowOff>
    </xdr:from>
    <xdr:to>
      <xdr:col>50</xdr:col>
      <xdr:colOff>40303</xdr:colOff>
      <xdr:row>53</xdr:row>
      <xdr:rowOff>29067</xdr:rowOff>
    </xdr:to>
    <xdr:sp macro="" textlink="">
      <xdr:nvSpPr>
        <xdr:cNvPr id="5" name="正方形/長方形 4"/>
        <xdr:cNvSpPr/>
      </xdr:nvSpPr>
      <xdr:spPr>
        <a:xfrm>
          <a:off x="6984761" y="11970487"/>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控　    用</a:t>
          </a:r>
        </a:p>
      </xdr:txBody>
    </xdr:sp>
    <xdr:clientData/>
  </xdr:twoCellAnchor>
  <xdr:twoCellAnchor>
    <xdr:from>
      <xdr:col>46</xdr:col>
      <xdr:colOff>0</xdr:colOff>
      <xdr:row>12</xdr:row>
      <xdr:rowOff>31750</xdr:rowOff>
    </xdr:from>
    <xdr:to>
      <xdr:col>49</xdr:col>
      <xdr:colOff>31750</xdr:colOff>
      <xdr:row>12</xdr:row>
      <xdr:rowOff>269875</xdr:rowOff>
    </xdr:to>
    <xdr:sp macro="" textlink="">
      <xdr:nvSpPr>
        <xdr:cNvPr id="6" name="正方形/長方形 5"/>
        <xdr:cNvSpPr/>
      </xdr:nvSpPr>
      <xdr:spPr>
        <a:xfrm>
          <a:off x="6629400" y="2155825"/>
          <a:ext cx="460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editAs="absolute">
    <xdr:from>
      <xdr:col>51</xdr:col>
      <xdr:colOff>0</xdr:colOff>
      <xdr:row>33</xdr:row>
      <xdr:rowOff>301625</xdr:rowOff>
    </xdr:from>
    <xdr:to>
      <xdr:col>59</xdr:col>
      <xdr:colOff>15875</xdr:colOff>
      <xdr:row>35</xdr:row>
      <xdr:rowOff>142875</xdr:rowOff>
    </xdr:to>
    <xdr:sp macro="" textlink="">
      <xdr:nvSpPr>
        <xdr:cNvPr id="7" name="左矢印 6"/>
        <xdr:cNvSpPr/>
      </xdr:nvSpPr>
      <xdr:spPr>
        <a:xfrm>
          <a:off x="7343775" y="8674100"/>
          <a:ext cx="1158875" cy="565150"/>
        </a:xfrm>
        <a:prstGeom prst="leftArrow">
          <a:avLst>
            <a:gd name="adj1" fmla="val 61111"/>
            <a:gd name="adj2" fmla="val 50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要直接入力</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3</xdr:col>
      <xdr:colOff>68380</xdr:colOff>
      <xdr:row>2</xdr:row>
      <xdr:rowOff>49087</xdr:rowOff>
    </xdr:from>
    <xdr:to>
      <xdr:col>9</xdr:col>
      <xdr:colOff>17150</xdr:colOff>
      <xdr:row>7</xdr:row>
      <xdr:rowOff>129741</xdr:rowOff>
    </xdr:to>
    <xdr:sp macro="" textlink="">
      <xdr:nvSpPr>
        <xdr:cNvPr id="2" name="円/楕円 1"/>
        <xdr:cNvSpPr/>
      </xdr:nvSpPr>
      <xdr:spPr>
        <a:xfrm>
          <a:off x="554155" y="411037"/>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71316</xdr:colOff>
      <xdr:row>5</xdr:row>
      <xdr:rowOff>87924</xdr:rowOff>
    </xdr:from>
    <xdr:to>
      <xdr:col>50</xdr:col>
      <xdr:colOff>42008</xdr:colOff>
      <xdr:row>10</xdr:row>
      <xdr:rowOff>14654</xdr:rowOff>
    </xdr:to>
    <xdr:sp macro="" textlink="">
      <xdr:nvSpPr>
        <xdr:cNvPr id="3" name="正方形/長方形 2"/>
        <xdr:cNvSpPr/>
      </xdr:nvSpPr>
      <xdr:spPr>
        <a:xfrm>
          <a:off x="6986466" y="897549"/>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提  出  用</a:t>
          </a:r>
        </a:p>
      </xdr:txBody>
    </xdr:sp>
    <xdr:clientData/>
  </xdr:twoCellAnchor>
  <xdr:twoCellAnchor editAs="absolute">
    <xdr:from>
      <xdr:col>4</xdr:col>
      <xdr:colOff>0</xdr:colOff>
      <xdr:row>45</xdr:row>
      <xdr:rowOff>63500</xdr:rowOff>
    </xdr:from>
    <xdr:to>
      <xdr:col>9</xdr:col>
      <xdr:colOff>91645</xdr:colOff>
      <xdr:row>50</xdr:row>
      <xdr:rowOff>144154</xdr:rowOff>
    </xdr:to>
    <xdr:sp macro="" textlink="">
      <xdr:nvSpPr>
        <xdr:cNvPr id="4" name="円/楕円 3"/>
        <xdr:cNvSpPr/>
      </xdr:nvSpPr>
      <xdr:spPr>
        <a:xfrm>
          <a:off x="628650" y="11483975"/>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69611</xdr:colOff>
      <xdr:row>48</xdr:row>
      <xdr:rowOff>102337</xdr:rowOff>
    </xdr:from>
    <xdr:to>
      <xdr:col>50</xdr:col>
      <xdr:colOff>40303</xdr:colOff>
      <xdr:row>53</xdr:row>
      <xdr:rowOff>29067</xdr:rowOff>
    </xdr:to>
    <xdr:sp macro="" textlink="">
      <xdr:nvSpPr>
        <xdr:cNvPr id="5" name="正方形/長方形 4"/>
        <xdr:cNvSpPr/>
      </xdr:nvSpPr>
      <xdr:spPr>
        <a:xfrm>
          <a:off x="6984761" y="11970487"/>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控　    用</a:t>
          </a:r>
        </a:p>
      </xdr:txBody>
    </xdr:sp>
    <xdr:clientData/>
  </xdr:twoCellAnchor>
  <xdr:twoCellAnchor>
    <xdr:from>
      <xdr:col>46</xdr:col>
      <xdr:colOff>0</xdr:colOff>
      <xdr:row>12</xdr:row>
      <xdr:rowOff>31750</xdr:rowOff>
    </xdr:from>
    <xdr:to>
      <xdr:col>49</xdr:col>
      <xdr:colOff>31750</xdr:colOff>
      <xdr:row>12</xdr:row>
      <xdr:rowOff>269875</xdr:rowOff>
    </xdr:to>
    <xdr:sp macro="" textlink="">
      <xdr:nvSpPr>
        <xdr:cNvPr id="6" name="正方形/長方形 5"/>
        <xdr:cNvSpPr/>
      </xdr:nvSpPr>
      <xdr:spPr>
        <a:xfrm>
          <a:off x="6629400" y="2155825"/>
          <a:ext cx="460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editAs="absolute">
    <xdr:from>
      <xdr:col>51</xdr:col>
      <xdr:colOff>0</xdr:colOff>
      <xdr:row>33</xdr:row>
      <xdr:rowOff>301625</xdr:rowOff>
    </xdr:from>
    <xdr:to>
      <xdr:col>59</xdr:col>
      <xdr:colOff>15875</xdr:colOff>
      <xdr:row>35</xdr:row>
      <xdr:rowOff>142875</xdr:rowOff>
    </xdr:to>
    <xdr:sp macro="" textlink="">
      <xdr:nvSpPr>
        <xdr:cNvPr id="7" name="左矢印 6"/>
        <xdr:cNvSpPr/>
      </xdr:nvSpPr>
      <xdr:spPr>
        <a:xfrm>
          <a:off x="7343775" y="8674100"/>
          <a:ext cx="1158875" cy="565150"/>
        </a:xfrm>
        <a:prstGeom prst="leftArrow">
          <a:avLst>
            <a:gd name="adj1" fmla="val 61111"/>
            <a:gd name="adj2" fmla="val 50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要直接入力</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68380</xdr:colOff>
      <xdr:row>2</xdr:row>
      <xdr:rowOff>49087</xdr:rowOff>
    </xdr:from>
    <xdr:to>
      <xdr:col>9</xdr:col>
      <xdr:colOff>17150</xdr:colOff>
      <xdr:row>7</xdr:row>
      <xdr:rowOff>129741</xdr:rowOff>
    </xdr:to>
    <xdr:sp macro="" textlink="">
      <xdr:nvSpPr>
        <xdr:cNvPr id="2" name="円/楕円 1"/>
        <xdr:cNvSpPr/>
      </xdr:nvSpPr>
      <xdr:spPr>
        <a:xfrm>
          <a:off x="554155" y="411037"/>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71316</xdr:colOff>
      <xdr:row>5</xdr:row>
      <xdr:rowOff>87924</xdr:rowOff>
    </xdr:from>
    <xdr:to>
      <xdr:col>50</xdr:col>
      <xdr:colOff>42008</xdr:colOff>
      <xdr:row>10</xdr:row>
      <xdr:rowOff>14654</xdr:rowOff>
    </xdr:to>
    <xdr:sp macro="" textlink="">
      <xdr:nvSpPr>
        <xdr:cNvPr id="3" name="正方形/長方形 2"/>
        <xdr:cNvSpPr/>
      </xdr:nvSpPr>
      <xdr:spPr>
        <a:xfrm>
          <a:off x="6986466" y="897549"/>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提  出  用</a:t>
          </a:r>
        </a:p>
      </xdr:txBody>
    </xdr:sp>
    <xdr:clientData/>
  </xdr:twoCellAnchor>
  <xdr:twoCellAnchor editAs="absolute">
    <xdr:from>
      <xdr:col>4</xdr:col>
      <xdr:colOff>0</xdr:colOff>
      <xdr:row>45</xdr:row>
      <xdr:rowOff>63500</xdr:rowOff>
    </xdr:from>
    <xdr:to>
      <xdr:col>9</xdr:col>
      <xdr:colOff>91645</xdr:colOff>
      <xdr:row>50</xdr:row>
      <xdr:rowOff>144154</xdr:rowOff>
    </xdr:to>
    <xdr:sp macro="" textlink="">
      <xdr:nvSpPr>
        <xdr:cNvPr id="4" name="円/楕円 3"/>
        <xdr:cNvSpPr/>
      </xdr:nvSpPr>
      <xdr:spPr>
        <a:xfrm>
          <a:off x="628650" y="11483975"/>
          <a:ext cx="806020" cy="814079"/>
        </a:xfrm>
        <a:prstGeom prst="ellipse">
          <a:avLst/>
        </a:prstGeom>
        <a:solidFill>
          <a:schemeClr val="bg1"/>
        </a:solidFill>
        <a:ln w="6350">
          <a:solidFill>
            <a:schemeClr val="tx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twoCellAnchor editAs="absolute">
    <xdr:from>
      <xdr:col>48</xdr:col>
      <xdr:colOff>69611</xdr:colOff>
      <xdr:row>48</xdr:row>
      <xdr:rowOff>102337</xdr:rowOff>
    </xdr:from>
    <xdr:to>
      <xdr:col>50</xdr:col>
      <xdr:colOff>40303</xdr:colOff>
      <xdr:row>53</xdr:row>
      <xdr:rowOff>29067</xdr:rowOff>
    </xdr:to>
    <xdr:sp macro="" textlink="">
      <xdr:nvSpPr>
        <xdr:cNvPr id="5" name="正方形/長方形 4"/>
        <xdr:cNvSpPr/>
      </xdr:nvSpPr>
      <xdr:spPr>
        <a:xfrm>
          <a:off x="6984761" y="11970487"/>
          <a:ext cx="256442" cy="7268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rIns="72000" rtlCol="0" anchor="ctr"/>
        <a:lstStyle/>
        <a:p>
          <a:pPr algn="ctr"/>
          <a:r>
            <a:rPr kumimoji="1" lang="ja-JP" altLang="en-US" sz="1100">
              <a:solidFill>
                <a:sysClr val="windowText" lastClr="000000"/>
              </a:solidFill>
            </a:rPr>
            <a:t>控　    用</a:t>
          </a:r>
        </a:p>
      </xdr:txBody>
    </xdr:sp>
    <xdr:clientData/>
  </xdr:twoCellAnchor>
  <xdr:twoCellAnchor>
    <xdr:from>
      <xdr:col>46</xdr:col>
      <xdr:colOff>0</xdr:colOff>
      <xdr:row>12</xdr:row>
      <xdr:rowOff>31750</xdr:rowOff>
    </xdr:from>
    <xdr:to>
      <xdr:col>49</xdr:col>
      <xdr:colOff>31750</xdr:colOff>
      <xdr:row>12</xdr:row>
      <xdr:rowOff>269875</xdr:rowOff>
    </xdr:to>
    <xdr:sp macro="" textlink="">
      <xdr:nvSpPr>
        <xdr:cNvPr id="6" name="正方形/長方形 5"/>
        <xdr:cNvSpPr/>
      </xdr:nvSpPr>
      <xdr:spPr>
        <a:xfrm>
          <a:off x="6629400" y="2155825"/>
          <a:ext cx="4603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editAs="absolute">
    <xdr:from>
      <xdr:col>51</xdr:col>
      <xdr:colOff>0</xdr:colOff>
      <xdr:row>33</xdr:row>
      <xdr:rowOff>301625</xdr:rowOff>
    </xdr:from>
    <xdr:to>
      <xdr:col>59</xdr:col>
      <xdr:colOff>15875</xdr:colOff>
      <xdr:row>35</xdr:row>
      <xdr:rowOff>142875</xdr:rowOff>
    </xdr:to>
    <xdr:sp macro="" textlink="">
      <xdr:nvSpPr>
        <xdr:cNvPr id="7" name="左矢印 6"/>
        <xdr:cNvSpPr/>
      </xdr:nvSpPr>
      <xdr:spPr>
        <a:xfrm>
          <a:off x="7343775" y="8674100"/>
          <a:ext cx="1158875" cy="565150"/>
        </a:xfrm>
        <a:prstGeom prst="leftArrow">
          <a:avLst>
            <a:gd name="adj1" fmla="val 61111"/>
            <a:gd name="adj2" fmla="val 500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要直接入力</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activeCell="C6" sqref="C6"/>
    </sheetView>
  </sheetViews>
  <sheetFormatPr defaultRowHeight="19.5" customHeight="1" x14ac:dyDescent="0.15"/>
  <cols>
    <col min="1" max="1" width="15.125" bestFit="1" customWidth="1"/>
    <col min="3" max="3" width="41" customWidth="1"/>
  </cols>
  <sheetData>
    <row r="1" spans="1:3" ht="19.5" customHeight="1" x14ac:dyDescent="0.15">
      <c r="A1" s="34" t="s">
        <v>52</v>
      </c>
      <c r="B1" s="35"/>
      <c r="C1" s="62" t="s">
        <v>2</v>
      </c>
    </row>
    <row r="2" spans="1:3" ht="19.5" customHeight="1" x14ac:dyDescent="0.15">
      <c r="A2" s="34" t="s">
        <v>38</v>
      </c>
      <c r="B2" s="35"/>
      <c r="C2" s="62" t="s">
        <v>6</v>
      </c>
    </row>
    <row r="3" spans="1:3" ht="19.5" customHeight="1" x14ac:dyDescent="0.15">
      <c r="A3" s="36" t="s">
        <v>57</v>
      </c>
      <c r="B3" s="35" t="s">
        <v>50</v>
      </c>
      <c r="C3" s="62">
        <v>70</v>
      </c>
    </row>
    <row r="4" spans="1:3" ht="19.5" customHeight="1" x14ac:dyDescent="0.15">
      <c r="A4" s="37"/>
      <c r="B4" s="35" t="s">
        <v>51</v>
      </c>
      <c r="C4" s="62">
        <v>150</v>
      </c>
    </row>
    <row r="6" spans="1:3" ht="19.5" customHeight="1" x14ac:dyDescent="0.15">
      <c r="A6" s="36" t="s">
        <v>39</v>
      </c>
      <c r="B6" s="35" t="s">
        <v>3</v>
      </c>
      <c r="C6" s="62" t="s">
        <v>42</v>
      </c>
    </row>
    <row r="7" spans="1:3" ht="19.5" customHeight="1" x14ac:dyDescent="0.15">
      <c r="A7" s="38"/>
      <c r="B7" s="35" t="s">
        <v>40</v>
      </c>
      <c r="C7" s="62" t="s">
        <v>43</v>
      </c>
    </row>
    <row r="8" spans="1:3" ht="19.5" customHeight="1" x14ac:dyDescent="0.15">
      <c r="A8" s="38"/>
      <c r="B8" s="35" t="s">
        <v>41</v>
      </c>
      <c r="C8" s="62" t="s">
        <v>44</v>
      </c>
    </row>
    <row r="9" spans="1:3" ht="19.5" customHeight="1" x14ac:dyDescent="0.15">
      <c r="A9" s="37"/>
      <c r="B9" s="35" t="s">
        <v>10</v>
      </c>
      <c r="C9" s="62" t="s">
        <v>62</v>
      </c>
    </row>
    <row r="11" spans="1:3" ht="19.5" customHeight="1" x14ac:dyDescent="0.15">
      <c r="A11" s="36" t="s">
        <v>45</v>
      </c>
      <c r="B11" s="35" t="s">
        <v>46</v>
      </c>
      <c r="C11" s="62" t="s">
        <v>58</v>
      </c>
    </row>
    <row r="12" spans="1:3" ht="19.5" customHeight="1" x14ac:dyDescent="0.15">
      <c r="A12" s="37"/>
      <c r="B12" s="35" t="s">
        <v>47</v>
      </c>
      <c r="C12" s="62" t="s">
        <v>63</v>
      </c>
    </row>
    <row r="13" spans="1:3" ht="19.5" customHeight="1" x14ac:dyDescent="0.15">
      <c r="A13" s="36" t="s">
        <v>48</v>
      </c>
      <c r="B13" s="35" t="s">
        <v>3</v>
      </c>
      <c r="C13" s="62" t="s">
        <v>42</v>
      </c>
    </row>
    <row r="14" spans="1:3" ht="39.75" customHeight="1" x14ac:dyDescent="0.15">
      <c r="A14" s="37"/>
      <c r="B14" s="35" t="s">
        <v>8</v>
      </c>
      <c r="C14" s="63" t="s">
        <v>49</v>
      </c>
    </row>
  </sheetData>
  <sheetProtection algorithmName="SHA-512" hashValue="vBkRu0TwSZncZhEqo0eVFzyn34gkN1rs1LfrH47ULo80oxKpA0nxfrtQ8hjAqSVpCOEeTGyKUu2ncg2pm6yrcQ==" saltValue="Qi6NfBqw12fZ7c4Zx1FjHQ==" spinCount="100000" sheet="1" objects="1" scenarios="1" selectLockedCells="1"/>
  <phoneticPr fontId="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8"/>
  <sheetViews>
    <sheetView topLeftCell="A17" zoomScale="115" zoomScaleNormal="115" zoomScaleSheetLayoutView="100" workbookViewId="0">
      <selection activeCell="AS35" sqref="AS35:AX35"/>
    </sheetView>
  </sheetViews>
  <sheetFormatPr defaultColWidth="1.875" defaultRowHeight="11.25" customHeight="1" x14ac:dyDescent="0.15"/>
  <cols>
    <col min="1" max="1" width="3.375" style="1" customWidth="1"/>
    <col min="2" max="2" width="1.125" style="1" customWidth="1"/>
    <col min="3" max="9" width="1.875" style="1"/>
    <col min="10" max="11" width="1.875" style="1" customWidth="1"/>
    <col min="12" max="30" width="1.875" style="1"/>
    <col min="31" max="31" width="1.875" style="1" customWidth="1"/>
    <col min="32" max="16384" width="1.875" style="1"/>
  </cols>
  <sheetData>
    <row r="1" spans="1:70" ht="13.5" customHeight="1" x14ac:dyDescent="0.15">
      <c r="A1" s="33"/>
    </row>
    <row r="2" spans="1:70" ht="15" customHeight="1" thickBot="1" x14ac:dyDescent="0.2">
      <c r="C2" s="2" t="s">
        <v>0</v>
      </c>
    </row>
    <row r="3" spans="1:70" ht="6.95" customHeight="1" x14ac:dyDescent="0.15">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1"/>
    </row>
    <row r="4" spans="1:70" ht="21.75" customHeight="1" x14ac:dyDescent="0.15">
      <c r="C4" s="76" t="s">
        <v>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8"/>
    </row>
    <row r="5" spans="1:70" ht="6.95" customHeight="1" x14ac:dyDescent="0.15">
      <c r="C5" s="18"/>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20"/>
    </row>
    <row r="6" spans="1:70" ht="11.25" customHeight="1" x14ac:dyDescent="0.15">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4"/>
    </row>
    <row r="7" spans="1:70" ht="11.25" customHeight="1" x14ac:dyDescent="0.15">
      <c r="C7" s="1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1:70" ht="12.75" customHeight="1" x14ac:dyDescent="0.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5"/>
      <c r="AF8" s="15"/>
      <c r="AG8" s="15"/>
      <c r="AH8" s="114">
        <f>+入力表!P3</f>
        <v>44545</v>
      </c>
      <c r="AI8" s="114"/>
      <c r="AJ8" s="114"/>
      <c r="AK8" s="114"/>
      <c r="AL8" s="114"/>
      <c r="AM8" s="114"/>
      <c r="AN8" s="114"/>
      <c r="AO8" s="114"/>
      <c r="AP8" s="114"/>
      <c r="AQ8" s="114"/>
      <c r="AR8" s="114"/>
      <c r="AS8" s="114"/>
      <c r="AT8" s="114"/>
      <c r="AU8" s="114"/>
      <c r="AV8" s="114"/>
      <c r="AW8" s="13"/>
      <c r="AX8" s="13"/>
      <c r="AY8" s="14"/>
      <c r="BD8" s="15"/>
      <c r="BE8" s="15"/>
      <c r="BF8" s="15"/>
      <c r="BG8" s="15"/>
      <c r="BH8" s="15"/>
      <c r="BI8" s="15"/>
      <c r="BJ8" s="15"/>
      <c r="BK8" s="15"/>
      <c r="BL8" s="15"/>
      <c r="BM8" s="15"/>
      <c r="BN8" s="15"/>
      <c r="BO8" s="15"/>
      <c r="BP8" s="15"/>
      <c r="BQ8" s="15"/>
      <c r="BR8" s="15"/>
    </row>
    <row r="9" spans="1:70" ht="11.25" customHeight="1" x14ac:dyDescent="0.15">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5"/>
      <c r="AE9" s="15"/>
      <c r="AF9" s="15"/>
      <c r="AG9" s="15"/>
      <c r="AH9" s="114"/>
      <c r="AI9" s="114"/>
      <c r="AJ9" s="114"/>
      <c r="AK9" s="114"/>
      <c r="AL9" s="114"/>
      <c r="AM9" s="114"/>
      <c r="AN9" s="114"/>
      <c r="AO9" s="114"/>
      <c r="AP9" s="114"/>
      <c r="AQ9" s="114"/>
      <c r="AR9" s="114"/>
      <c r="AS9" s="114"/>
      <c r="AT9" s="114"/>
      <c r="AU9" s="114"/>
      <c r="AV9" s="114"/>
      <c r="AW9" s="13"/>
      <c r="AX9" s="13"/>
      <c r="AY9" s="14"/>
      <c r="BD9" s="15"/>
      <c r="BE9" s="15"/>
      <c r="BF9" s="15"/>
      <c r="BG9" s="15"/>
      <c r="BH9" s="15"/>
      <c r="BI9" s="15"/>
      <c r="BJ9" s="15"/>
      <c r="BK9" s="15"/>
      <c r="BL9" s="15"/>
      <c r="BM9" s="15"/>
      <c r="BN9" s="15"/>
      <c r="BO9" s="15"/>
      <c r="BP9" s="15"/>
      <c r="BQ9" s="15"/>
      <c r="BR9" s="15"/>
    </row>
    <row r="10" spans="1:70" ht="16.5" customHeight="1" x14ac:dyDescent="0.15">
      <c r="C10" s="12"/>
      <c r="D10" s="13"/>
      <c r="E10" s="113" t="str">
        <f>+基本情報!C2</f>
        <v>中標津町長</v>
      </c>
      <c r="F10" s="113"/>
      <c r="G10" s="113"/>
      <c r="H10" s="113"/>
      <c r="I10" s="113"/>
      <c r="J10" s="113"/>
      <c r="K10" s="113"/>
      <c r="L10" s="113"/>
      <c r="M10" s="13" t="s">
        <v>7</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4"/>
    </row>
    <row r="11" spans="1:70" ht="17.100000000000001" customHeight="1" x14ac:dyDescent="0.15">
      <c r="C11" s="12"/>
      <c r="D11" s="13"/>
      <c r="E11" s="13"/>
      <c r="F11" s="13"/>
      <c r="G11" s="13"/>
      <c r="H11" s="13"/>
      <c r="I11" s="13"/>
      <c r="J11" s="13"/>
      <c r="K11" s="13"/>
      <c r="L11" s="13"/>
      <c r="M11" s="13"/>
      <c r="N11" s="13"/>
      <c r="O11" s="87" t="s">
        <v>4</v>
      </c>
      <c r="P11" s="87"/>
      <c r="Q11" s="87"/>
      <c r="R11" s="87"/>
      <c r="S11" s="87"/>
      <c r="T11" s="87"/>
      <c r="U11" s="87"/>
      <c r="V11" s="87"/>
      <c r="W11" s="16"/>
      <c r="X11" s="85" t="s">
        <v>3</v>
      </c>
      <c r="Y11" s="85"/>
      <c r="Z11" s="85"/>
      <c r="AA11" s="85"/>
      <c r="AB11" s="3"/>
      <c r="AC11" s="86" t="str">
        <f>+基本情報!C6</f>
        <v>北海道標津郡中標津町西99条南99丁目99番地99</v>
      </c>
      <c r="AD11" s="86"/>
      <c r="AE11" s="86"/>
      <c r="AF11" s="86"/>
      <c r="AG11" s="86"/>
      <c r="AH11" s="86"/>
      <c r="AI11" s="86"/>
      <c r="AJ11" s="86"/>
      <c r="AK11" s="86"/>
      <c r="AL11" s="86"/>
      <c r="AM11" s="86"/>
      <c r="AN11" s="86"/>
      <c r="AO11" s="86"/>
      <c r="AP11" s="86"/>
      <c r="AQ11" s="86"/>
      <c r="AR11" s="86"/>
      <c r="AS11" s="86"/>
      <c r="AT11" s="86"/>
      <c r="AU11" s="86"/>
      <c r="AV11" s="86"/>
      <c r="AW11" s="13"/>
      <c r="AX11" s="13"/>
      <c r="AY11" s="14"/>
    </row>
    <row r="12" spans="1:70" ht="24" customHeight="1" x14ac:dyDescent="0.15">
      <c r="C12" s="12"/>
      <c r="D12" s="13"/>
      <c r="E12" s="13"/>
      <c r="F12" s="13"/>
      <c r="G12" s="13"/>
      <c r="H12" s="13"/>
      <c r="I12" s="13"/>
      <c r="J12" s="13"/>
      <c r="K12" s="13"/>
      <c r="L12" s="13"/>
      <c r="M12" s="13"/>
      <c r="N12" s="13"/>
      <c r="O12" s="13"/>
      <c r="P12" s="13"/>
      <c r="Q12" s="13"/>
      <c r="R12" s="13"/>
      <c r="S12" s="13"/>
      <c r="T12" s="13"/>
      <c r="U12" s="13"/>
      <c r="V12" s="13"/>
      <c r="W12" s="13"/>
      <c r="X12" s="82" t="s">
        <v>8</v>
      </c>
      <c r="Y12" s="82"/>
      <c r="Z12" s="82"/>
      <c r="AA12" s="82"/>
      <c r="AB12" s="13"/>
      <c r="AC12" s="79" t="str">
        <f>+基本情報!C7</f>
        <v>株式会社　中標津町役場税務課</v>
      </c>
      <c r="AD12" s="79"/>
      <c r="AE12" s="79"/>
      <c r="AF12" s="79"/>
      <c r="AG12" s="79"/>
      <c r="AH12" s="79"/>
      <c r="AI12" s="79"/>
      <c r="AJ12" s="79"/>
      <c r="AK12" s="79"/>
      <c r="AL12" s="79"/>
      <c r="AM12" s="79"/>
      <c r="AN12" s="79"/>
      <c r="AO12" s="79"/>
      <c r="AP12" s="79"/>
      <c r="AQ12" s="79"/>
      <c r="AR12" s="79"/>
      <c r="AS12" s="79"/>
      <c r="AT12" s="79"/>
      <c r="AU12" s="79"/>
      <c r="AV12" s="79"/>
      <c r="AW12" s="13"/>
      <c r="AX12" s="13"/>
      <c r="AY12" s="14"/>
    </row>
    <row r="13" spans="1:70" ht="24" customHeight="1" x14ac:dyDescent="0.15">
      <c r="C13" s="12"/>
      <c r="D13" s="13"/>
      <c r="E13" s="13"/>
      <c r="F13" s="13"/>
      <c r="G13" s="13"/>
      <c r="H13" s="13"/>
      <c r="I13" s="13"/>
      <c r="J13" s="13"/>
      <c r="K13" s="13"/>
      <c r="L13" s="13"/>
      <c r="M13" s="13"/>
      <c r="N13" s="13"/>
      <c r="O13" s="13"/>
      <c r="P13" s="13"/>
      <c r="Q13" s="13"/>
      <c r="R13" s="13"/>
      <c r="S13" s="13"/>
      <c r="T13" s="13"/>
      <c r="U13" s="13"/>
      <c r="V13" s="13"/>
      <c r="W13" s="13"/>
      <c r="X13" s="83" t="s">
        <v>9</v>
      </c>
      <c r="Y13" s="83"/>
      <c r="Z13" s="83"/>
      <c r="AA13" s="83"/>
      <c r="AB13" s="4"/>
      <c r="AC13" s="80" t="str">
        <f>+基本情報!C8</f>
        <v>代表取締役　中標津　税太郎</v>
      </c>
      <c r="AD13" s="80"/>
      <c r="AE13" s="80"/>
      <c r="AF13" s="80"/>
      <c r="AG13" s="80"/>
      <c r="AH13" s="80"/>
      <c r="AI13" s="80"/>
      <c r="AJ13" s="80"/>
      <c r="AK13" s="80"/>
      <c r="AL13" s="80"/>
      <c r="AM13" s="80"/>
      <c r="AN13" s="80"/>
      <c r="AO13" s="80"/>
      <c r="AP13" s="80"/>
      <c r="AQ13" s="80"/>
      <c r="AR13" s="80"/>
      <c r="AS13" s="80"/>
      <c r="AT13" s="80"/>
      <c r="AU13" s="80"/>
      <c r="AV13" s="80"/>
      <c r="AW13" s="60"/>
      <c r="AX13" s="13"/>
      <c r="AY13" s="14"/>
    </row>
    <row r="14" spans="1:70" ht="18.75" customHeight="1" x14ac:dyDescent="0.15">
      <c r="C14" s="12"/>
      <c r="D14" s="13"/>
      <c r="E14" s="13"/>
      <c r="F14" s="13"/>
      <c r="G14" s="13"/>
      <c r="H14" s="13"/>
      <c r="I14" s="13"/>
      <c r="J14" s="13"/>
      <c r="K14" s="13"/>
      <c r="L14" s="13"/>
      <c r="M14" s="13"/>
      <c r="N14" s="13"/>
      <c r="O14" s="13"/>
      <c r="P14" s="13"/>
      <c r="Q14" s="13"/>
      <c r="R14" s="13"/>
      <c r="S14" s="13"/>
      <c r="T14" s="13"/>
      <c r="U14" s="13"/>
      <c r="V14" s="13"/>
      <c r="W14" s="13"/>
      <c r="X14" s="84" t="s">
        <v>10</v>
      </c>
      <c r="Y14" s="84"/>
      <c r="Z14" s="84"/>
      <c r="AA14" s="84"/>
      <c r="AB14" s="5"/>
      <c r="AC14" s="81" t="str">
        <f>+基本情報!C9</f>
        <v>0153-73-3111</v>
      </c>
      <c r="AD14" s="81"/>
      <c r="AE14" s="81"/>
      <c r="AF14" s="81"/>
      <c r="AG14" s="81"/>
      <c r="AH14" s="81"/>
      <c r="AI14" s="81"/>
      <c r="AJ14" s="81"/>
      <c r="AK14" s="81"/>
      <c r="AL14" s="81"/>
      <c r="AM14" s="81"/>
      <c r="AN14" s="81"/>
      <c r="AO14" s="81"/>
      <c r="AP14" s="81"/>
      <c r="AQ14" s="81"/>
      <c r="AR14" s="81"/>
      <c r="AS14" s="81"/>
      <c r="AT14" s="81"/>
      <c r="AU14" s="81"/>
      <c r="AV14" s="81"/>
      <c r="AW14" s="13"/>
      <c r="AX14" s="13"/>
      <c r="AY14" s="14"/>
    </row>
    <row r="15" spans="1:70" ht="20.100000000000001" customHeight="1" x14ac:dyDescent="0.15">
      <c r="C15" s="12"/>
      <c r="D15" s="13" t="s">
        <v>5</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1:70" ht="20.100000000000001" customHeight="1" x14ac:dyDescent="0.15">
      <c r="C16" s="70" t="s">
        <v>11</v>
      </c>
      <c r="D16" s="71"/>
      <c r="E16" s="71"/>
      <c r="F16" s="71"/>
      <c r="G16" s="71"/>
      <c r="H16" s="71"/>
      <c r="I16" s="71"/>
      <c r="J16" s="71"/>
      <c r="K16" s="71"/>
      <c r="L16" s="71" t="s">
        <v>28</v>
      </c>
      <c r="M16" s="71"/>
      <c r="N16" s="71"/>
      <c r="O16" s="71"/>
      <c r="P16" s="71"/>
      <c r="Q16" s="71"/>
      <c r="R16" s="71"/>
      <c r="S16" s="71"/>
      <c r="T16" s="71"/>
      <c r="U16" s="71"/>
      <c r="V16" s="71"/>
      <c r="W16" s="71"/>
      <c r="X16" s="71" t="s">
        <v>16</v>
      </c>
      <c r="Y16" s="71"/>
      <c r="Z16" s="71"/>
      <c r="AA16" s="71"/>
      <c r="AB16" s="71"/>
      <c r="AC16" s="71"/>
      <c r="AD16" s="71"/>
      <c r="AE16" s="71"/>
      <c r="AF16" s="71"/>
      <c r="AG16" s="94" t="str">
        <f>+基本情報!C11</f>
        <v>なかしべつ開陽台温泉</v>
      </c>
      <c r="AH16" s="94"/>
      <c r="AI16" s="94"/>
      <c r="AJ16" s="94"/>
      <c r="AK16" s="94"/>
      <c r="AL16" s="94"/>
      <c r="AM16" s="94"/>
      <c r="AN16" s="94"/>
      <c r="AO16" s="94"/>
      <c r="AP16" s="94"/>
      <c r="AQ16" s="94"/>
      <c r="AR16" s="94"/>
      <c r="AS16" s="94"/>
      <c r="AT16" s="94"/>
      <c r="AU16" s="94"/>
      <c r="AV16" s="94"/>
      <c r="AW16" s="94"/>
      <c r="AX16" s="94"/>
      <c r="AY16" s="95"/>
    </row>
    <row r="17" spans="3:52" ht="20.100000000000001" customHeight="1" x14ac:dyDescent="0.15">
      <c r="C17" s="70" t="s">
        <v>12</v>
      </c>
      <c r="D17" s="71"/>
      <c r="E17" s="71"/>
      <c r="F17" s="71"/>
      <c r="G17" s="71"/>
      <c r="H17" s="71"/>
      <c r="I17" s="71"/>
      <c r="J17" s="71"/>
      <c r="K17" s="71"/>
      <c r="L17" s="72" t="s">
        <v>29</v>
      </c>
      <c r="M17" s="72"/>
      <c r="N17" s="72"/>
      <c r="O17" s="72"/>
      <c r="P17" s="72"/>
      <c r="Q17" s="72"/>
      <c r="R17" s="72"/>
      <c r="S17" s="72"/>
      <c r="T17" s="72"/>
      <c r="U17" s="72"/>
      <c r="V17" s="72"/>
      <c r="W17" s="72"/>
      <c r="X17" s="71" t="s">
        <v>17</v>
      </c>
      <c r="Y17" s="71"/>
      <c r="Z17" s="71"/>
      <c r="AA17" s="71"/>
      <c r="AB17" s="71" t="s">
        <v>18</v>
      </c>
      <c r="AC17" s="71"/>
      <c r="AD17" s="71"/>
      <c r="AE17" s="71"/>
      <c r="AF17" s="71"/>
      <c r="AG17" s="96" t="str">
        <f>+基本情報!C13</f>
        <v>北海道標津郡中標津町西99条南99丁目99番地99</v>
      </c>
      <c r="AH17" s="96"/>
      <c r="AI17" s="96"/>
      <c r="AJ17" s="96"/>
      <c r="AK17" s="96"/>
      <c r="AL17" s="96"/>
      <c r="AM17" s="96"/>
      <c r="AN17" s="96"/>
      <c r="AO17" s="96"/>
      <c r="AP17" s="96"/>
      <c r="AQ17" s="96"/>
      <c r="AR17" s="96"/>
      <c r="AS17" s="96"/>
      <c r="AT17" s="96"/>
      <c r="AU17" s="96"/>
      <c r="AV17" s="96"/>
      <c r="AW17" s="96"/>
      <c r="AX17" s="96"/>
      <c r="AY17" s="97"/>
    </row>
    <row r="18" spans="3:52" ht="39" customHeight="1" x14ac:dyDescent="0.15">
      <c r="C18" s="70"/>
      <c r="D18" s="71"/>
      <c r="E18" s="71"/>
      <c r="F18" s="71"/>
      <c r="G18" s="71"/>
      <c r="H18" s="71"/>
      <c r="I18" s="71"/>
      <c r="J18" s="71"/>
      <c r="K18" s="71"/>
      <c r="L18" s="73" t="str">
        <f>+基本情報!C12</f>
        <v>西99条南99丁目99番地99</v>
      </c>
      <c r="M18" s="73"/>
      <c r="N18" s="73"/>
      <c r="O18" s="73"/>
      <c r="P18" s="73"/>
      <c r="Q18" s="73"/>
      <c r="R18" s="73"/>
      <c r="S18" s="73"/>
      <c r="T18" s="73"/>
      <c r="U18" s="73"/>
      <c r="V18" s="73"/>
      <c r="W18" s="73"/>
      <c r="X18" s="71"/>
      <c r="Y18" s="71"/>
      <c r="Z18" s="71"/>
      <c r="AA18" s="71"/>
      <c r="AB18" s="102" t="s">
        <v>19</v>
      </c>
      <c r="AC18" s="71"/>
      <c r="AD18" s="71"/>
      <c r="AE18" s="71"/>
      <c r="AF18" s="71"/>
      <c r="AG18" s="98" t="str">
        <f>+基本情報!C14</f>
        <v>株式会社　中標津町役場税務課
代表取締役　中標津　税太郎</v>
      </c>
      <c r="AH18" s="98"/>
      <c r="AI18" s="98"/>
      <c r="AJ18" s="98"/>
      <c r="AK18" s="98"/>
      <c r="AL18" s="98"/>
      <c r="AM18" s="98"/>
      <c r="AN18" s="98"/>
      <c r="AO18" s="98"/>
      <c r="AP18" s="98"/>
      <c r="AQ18" s="98"/>
      <c r="AR18" s="98"/>
      <c r="AS18" s="98"/>
      <c r="AT18" s="98"/>
      <c r="AU18" s="98"/>
      <c r="AV18" s="98"/>
      <c r="AW18" s="98"/>
      <c r="AX18" s="98"/>
      <c r="AY18" s="99"/>
    </row>
    <row r="19" spans="3:52" ht="39" customHeight="1" x14ac:dyDescent="0.15">
      <c r="C19" s="70" t="s">
        <v>13</v>
      </c>
      <c r="D19" s="71"/>
      <c r="E19" s="71"/>
      <c r="F19" s="71"/>
      <c r="G19" s="71"/>
      <c r="H19" s="71"/>
      <c r="I19" s="71"/>
      <c r="J19" s="71"/>
      <c r="K19" s="71"/>
      <c r="L19" s="74">
        <f>+G37+AE37</f>
        <v>0</v>
      </c>
      <c r="M19" s="75"/>
      <c r="N19" s="75"/>
      <c r="O19" s="75"/>
      <c r="P19" s="75"/>
      <c r="Q19" s="75"/>
      <c r="R19" s="75"/>
      <c r="S19" s="75"/>
      <c r="T19" s="75"/>
      <c r="U19" s="75"/>
      <c r="V19" s="100" t="s">
        <v>14</v>
      </c>
      <c r="W19" s="103"/>
      <c r="X19" s="71" t="s">
        <v>20</v>
      </c>
      <c r="Y19" s="71"/>
      <c r="Z19" s="71"/>
      <c r="AA19" s="71"/>
      <c r="AB19" s="71"/>
      <c r="AC19" s="71"/>
      <c r="AD19" s="71"/>
      <c r="AE19" s="71"/>
      <c r="AF19" s="71"/>
      <c r="AG19" s="74">
        <f>+O37+AM37</f>
        <v>0</v>
      </c>
      <c r="AH19" s="75"/>
      <c r="AI19" s="75"/>
      <c r="AJ19" s="75"/>
      <c r="AK19" s="75"/>
      <c r="AL19" s="75"/>
      <c r="AM19" s="75"/>
      <c r="AN19" s="75"/>
      <c r="AO19" s="75"/>
      <c r="AP19" s="75"/>
      <c r="AQ19" s="75"/>
      <c r="AR19" s="75"/>
      <c r="AS19" s="75"/>
      <c r="AT19" s="75"/>
      <c r="AU19" s="75"/>
      <c r="AV19" s="75"/>
      <c r="AW19" s="75"/>
      <c r="AX19" s="100" t="s">
        <v>15</v>
      </c>
      <c r="AY19" s="101"/>
    </row>
    <row r="20" spans="3:52" ht="3.95" customHeight="1" x14ac:dyDescent="0.15">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4"/>
    </row>
    <row r="21" spans="3:52" ht="11.25" customHeight="1" x14ac:dyDescent="0.15">
      <c r="C21" s="21"/>
      <c r="D21" s="22"/>
      <c r="E21" s="22"/>
      <c r="F21" s="22"/>
      <c r="G21" s="22"/>
      <c r="H21" s="22"/>
      <c r="I21" s="22"/>
      <c r="J21" s="22"/>
      <c r="K21" s="22"/>
      <c r="L21" s="22"/>
      <c r="M21" s="22"/>
      <c r="N21" s="22"/>
      <c r="O21" s="22"/>
      <c r="P21" s="22"/>
      <c r="Q21" s="22"/>
      <c r="R21" s="22"/>
      <c r="S21" s="88" t="s">
        <v>21</v>
      </c>
      <c r="T21" s="88"/>
      <c r="U21" s="88"/>
      <c r="V21" s="88"/>
      <c r="W21" s="88"/>
      <c r="X21" s="88"/>
      <c r="Y21" s="88"/>
      <c r="Z21" s="88"/>
      <c r="AA21" s="88"/>
      <c r="AB21" s="88"/>
      <c r="AC21" s="88"/>
      <c r="AD21" s="88"/>
      <c r="AE21" s="88"/>
      <c r="AF21" s="88"/>
      <c r="AG21" s="88"/>
      <c r="AH21" s="88"/>
      <c r="AI21" s="88"/>
      <c r="AJ21" s="22"/>
      <c r="AK21" s="22"/>
      <c r="AL21" s="22"/>
      <c r="AM21" s="92" t="str">
        <f>+"("&amp;基本情報!C1</f>
        <v>(令和</v>
      </c>
      <c r="AN21" s="92"/>
      <c r="AO21" s="92"/>
      <c r="AP21" s="90">
        <f>+入力表!P2</f>
        <v>4</v>
      </c>
      <c r="AQ21" s="90"/>
      <c r="AR21" s="88" t="s">
        <v>23</v>
      </c>
      <c r="AS21" s="88"/>
      <c r="AT21" s="90">
        <f>+入力表!Q2</f>
        <v>11</v>
      </c>
      <c r="AU21" s="90"/>
      <c r="AV21" s="90" t="s">
        <v>22</v>
      </c>
      <c r="AW21" s="90"/>
      <c r="AX21" s="90"/>
      <c r="AY21" s="23"/>
    </row>
    <row r="22" spans="3:52" ht="11.25" customHeight="1" x14ac:dyDescent="0.15">
      <c r="C22" s="24"/>
      <c r="D22" s="25"/>
      <c r="E22" s="25"/>
      <c r="F22" s="25"/>
      <c r="G22" s="25"/>
      <c r="H22" s="25"/>
      <c r="I22" s="25"/>
      <c r="J22" s="25"/>
      <c r="K22" s="25"/>
      <c r="L22" s="25"/>
      <c r="M22" s="25"/>
      <c r="N22" s="25"/>
      <c r="O22" s="25"/>
      <c r="P22" s="25"/>
      <c r="Q22" s="25"/>
      <c r="R22" s="25"/>
      <c r="S22" s="89"/>
      <c r="T22" s="89"/>
      <c r="U22" s="89"/>
      <c r="V22" s="89"/>
      <c r="W22" s="89"/>
      <c r="X22" s="89"/>
      <c r="Y22" s="89"/>
      <c r="Z22" s="89"/>
      <c r="AA22" s="89"/>
      <c r="AB22" s="89"/>
      <c r="AC22" s="89"/>
      <c r="AD22" s="89"/>
      <c r="AE22" s="89"/>
      <c r="AF22" s="89"/>
      <c r="AG22" s="89"/>
      <c r="AH22" s="89"/>
      <c r="AI22" s="89"/>
      <c r="AJ22" s="25"/>
      <c r="AK22" s="25"/>
      <c r="AL22" s="25"/>
      <c r="AM22" s="93"/>
      <c r="AN22" s="93"/>
      <c r="AO22" s="93"/>
      <c r="AP22" s="91"/>
      <c r="AQ22" s="91"/>
      <c r="AR22" s="89"/>
      <c r="AS22" s="89"/>
      <c r="AT22" s="91"/>
      <c r="AU22" s="91"/>
      <c r="AV22" s="91"/>
      <c r="AW22" s="91"/>
      <c r="AX22" s="91"/>
      <c r="AY22" s="26"/>
    </row>
    <row r="23" spans="3:52" ht="15" customHeight="1" x14ac:dyDescent="0.15">
      <c r="C23" s="12"/>
      <c r="D23" s="71" t="s">
        <v>24</v>
      </c>
      <c r="E23" s="71"/>
      <c r="F23" s="71"/>
      <c r="G23" s="71" t="s">
        <v>25</v>
      </c>
      <c r="H23" s="71"/>
      <c r="I23" s="71"/>
      <c r="J23" s="71"/>
      <c r="K23" s="71"/>
      <c r="L23" s="71"/>
      <c r="M23" s="71"/>
      <c r="N23" s="71"/>
      <c r="O23" s="71"/>
      <c r="P23" s="71"/>
      <c r="Q23" s="71"/>
      <c r="R23" s="71"/>
      <c r="S23" s="71"/>
      <c r="T23" s="71" t="s">
        <v>24</v>
      </c>
      <c r="U23" s="71"/>
      <c r="V23" s="71"/>
      <c r="W23" s="71" t="s">
        <v>25</v>
      </c>
      <c r="X23" s="71"/>
      <c r="Y23" s="71"/>
      <c r="Z23" s="71"/>
      <c r="AA23" s="71"/>
      <c r="AB23" s="71"/>
      <c r="AC23" s="71"/>
      <c r="AD23" s="71"/>
      <c r="AE23" s="71"/>
      <c r="AF23" s="71"/>
      <c r="AG23" s="71"/>
      <c r="AH23" s="71"/>
      <c r="AI23" s="71"/>
      <c r="AJ23" s="71" t="s">
        <v>24</v>
      </c>
      <c r="AK23" s="71"/>
      <c r="AL23" s="71"/>
      <c r="AM23" s="71" t="s">
        <v>25</v>
      </c>
      <c r="AN23" s="71"/>
      <c r="AO23" s="71"/>
      <c r="AP23" s="71"/>
      <c r="AQ23" s="71"/>
      <c r="AR23" s="71"/>
      <c r="AS23" s="71"/>
      <c r="AT23" s="71"/>
      <c r="AU23" s="71"/>
      <c r="AV23" s="71"/>
      <c r="AW23" s="71"/>
      <c r="AX23" s="71"/>
      <c r="AY23" s="104"/>
    </row>
    <row r="24" spans="3:52" ht="15" customHeight="1" x14ac:dyDescent="0.15">
      <c r="C24" s="12"/>
      <c r="D24" s="71"/>
      <c r="E24" s="71"/>
      <c r="F24" s="71"/>
      <c r="G24" s="71" t="s">
        <v>26</v>
      </c>
      <c r="H24" s="71"/>
      <c r="I24" s="71"/>
      <c r="J24" s="71"/>
      <c r="K24" s="71"/>
      <c r="L24" s="71"/>
      <c r="M24" s="71" t="s">
        <v>27</v>
      </c>
      <c r="N24" s="71"/>
      <c r="O24" s="71"/>
      <c r="P24" s="71"/>
      <c r="Q24" s="71"/>
      <c r="R24" s="71"/>
      <c r="S24" s="71"/>
      <c r="T24" s="71"/>
      <c r="U24" s="71"/>
      <c r="V24" s="71"/>
      <c r="W24" s="71" t="s">
        <v>26</v>
      </c>
      <c r="X24" s="71"/>
      <c r="Y24" s="71"/>
      <c r="Z24" s="71"/>
      <c r="AA24" s="71"/>
      <c r="AB24" s="71"/>
      <c r="AC24" s="71" t="s">
        <v>27</v>
      </c>
      <c r="AD24" s="71"/>
      <c r="AE24" s="71"/>
      <c r="AF24" s="71"/>
      <c r="AG24" s="71"/>
      <c r="AH24" s="71"/>
      <c r="AI24" s="71"/>
      <c r="AJ24" s="71"/>
      <c r="AK24" s="71"/>
      <c r="AL24" s="71"/>
      <c r="AM24" s="71" t="s">
        <v>26</v>
      </c>
      <c r="AN24" s="71"/>
      <c r="AO24" s="71"/>
      <c r="AP24" s="71"/>
      <c r="AQ24" s="71"/>
      <c r="AR24" s="71"/>
      <c r="AS24" s="71" t="s">
        <v>27</v>
      </c>
      <c r="AT24" s="71"/>
      <c r="AU24" s="71"/>
      <c r="AV24" s="71"/>
      <c r="AW24" s="71"/>
      <c r="AX24" s="71"/>
      <c r="AY24" s="104"/>
    </row>
    <row r="25" spans="3:52" ht="29.1" customHeight="1" x14ac:dyDescent="0.15">
      <c r="C25" s="12"/>
      <c r="D25" s="71">
        <v>1</v>
      </c>
      <c r="E25" s="71"/>
      <c r="F25" s="71"/>
      <c r="G25" s="105">
        <f>+入力表!P5</f>
        <v>0</v>
      </c>
      <c r="H25" s="106"/>
      <c r="I25" s="106"/>
      <c r="J25" s="106"/>
      <c r="K25" s="106"/>
      <c r="L25" s="28" t="s">
        <v>31</v>
      </c>
      <c r="M25" s="105">
        <f>+入力表!Q5</f>
        <v>0</v>
      </c>
      <c r="N25" s="106"/>
      <c r="O25" s="106"/>
      <c r="P25" s="106"/>
      <c r="Q25" s="106"/>
      <c r="R25" s="106"/>
      <c r="S25" s="28" t="s">
        <v>31</v>
      </c>
      <c r="T25" s="71">
        <v>12</v>
      </c>
      <c r="U25" s="71"/>
      <c r="V25" s="71"/>
      <c r="W25" s="105">
        <f>+入力表!P16</f>
        <v>0</v>
      </c>
      <c r="X25" s="106"/>
      <c r="Y25" s="106"/>
      <c r="Z25" s="106"/>
      <c r="AA25" s="106"/>
      <c r="AB25" s="28" t="s">
        <v>31</v>
      </c>
      <c r="AC25" s="105">
        <f>+入力表!Q16</f>
        <v>0</v>
      </c>
      <c r="AD25" s="106"/>
      <c r="AE25" s="106"/>
      <c r="AF25" s="106"/>
      <c r="AG25" s="106"/>
      <c r="AH25" s="106"/>
      <c r="AI25" s="28" t="s">
        <v>31</v>
      </c>
      <c r="AJ25" s="71">
        <v>23</v>
      </c>
      <c r="AK25" s="71"/>
      <c r="AL25" s="71"/>
      <c r="AM25" s="105">
        <f>+入力表!P27</f>
        <v>0</v>
      </c>
      <c r="AN25" s="106"/>
      <c r="AO25" s="106"/>
      <c r="AP25" s="106"/>
      <c r="AQ25" s="106"/>
      <c r="AR25" s="28" t="s">
        <v>31</v>
      </c>
      <c r="AS25" s="105">
        <f>+入力表!Q27</f>
        <v>0</v>
      </c>
      <c r="AT25" s="106"/>
      <c r="AU25" s="106"/>
      <c r="AV25" s="106"/>
      <c r="AW25" s="106"/>
      <c r="AX25" s="106"/>
      <c r="AY25" s="27" t="s">
        <v>31</v>
      </c>
      <c r="AZ25" s="13"/>
    </row>
    <row r="26" spans="3:52" ht="29.1" customHeight="1" x14ac:dyDescent="0.15">
      <c r="C26" s="12"/>
      <c r="D26" s="71">
        <v>2</v>
      </c>
      <c r="E26" s="71"/>
      <c r="F26" s="71"/>
      <c r="G26" s="105">
        <f>+入力表!P6</f>
        <v>0</v>
      </c>
      <c r="H26" s="106"/>
      <c r="I26" s="106"/>
      <c r="J26" s="106"/>
      <c r="K26" s="106"/>
      <c r="L26" s="28" t="s">
        <v>31</v>
      </c>
      <c r="M26" s="105">
        <f>+入力表!Q6</f>
        <v>0</v>
      </c>
      <c r="N26" s="106"/>
      <c r="O26" s="106"/>
      <c r="P26" s="106"/>
      <c r="Q26" s="106"/>
      <c r="R26" s="106"/>
      <c r="S26" s="28" t="s">
        <v>31</v>
      </c>
      <c r="T26" s="71">
        <v>13</v>
      </c>
      <c r="U26" s="71"/>
      <c r="V26" s="71"/>
      <c r="W26" s="105">
        <f>+入力表!P17</f>
        <v>0</v>
      </c>
      <c r="X26" s="106"/>
      <c r="Y26" s="106"/>
      <c r="Z26" s="106"/>
      <c r="AA26" s="106"/>
      <c r="AB26" s="28" t="s">
        <v>31</v>
      </c>
      <c r="AC26" s="105">
        <f>+入力表!Q17</f>
        <v>0</v>
      </c>
      <c r="AD26" s="106"/>
      <c r="AE26" s="106"/>
      <c r="AF26" s="106"/>
      <c r="AG26" s="106"/>
      <c r="AH26" s="106"/>
      <c r="AI26" s="28" t="s">
        <v>31</v>
      </c>
      <c r="AJ26" s="71">
        <v>24</v>
      </c>
      <c r="AK26" s="71"/>
      <c r="AL26" s="71"/>
      <c r="AM26" s="105">
        <f>+入力表!P28</f>
        <v>0</v>
      </c>
      <c r="AN26" s="106"/>
      <c r="AO26" s="106"/>
      <c r="AP26" s="106"/>
      <c r="AQ26" s="106"/>
      <c r="AR26" s="28" t="s">
        <v>31</v>
      </c>
      <c r="AS26" s="105">
        <f>+入力表!Q28</f>
        <v>0</v>
      </c>
      <c r="AT26" s="106"/>
      <c r="AU26" s="106"/>
      <c r="AV26" s="106"/>
      <c r="AW26" s="106"/>
      <c r="AX26" s="106"/>
      <c r="AY26" s="27" t="s">
        <v>31</v>
      </c>
      <c r="AZ26" s="13"/>
    </row>
    <row r="27" spans="3:52" ht="29.1" customHeight="1" x14ac:dyDescent="0.15">
      <c r="C27" s="12"/>
      <c r="D27" s="71">
        <v>3</v>
      </c>
      <c r="E27" s="71"/>
      <c r="F27" s="71"/>
      <c r="G27" s="105">
        <f>+入力表!P7</f>
        <v>0</v>
      </c>
      <c r="H27" s="106"/>
      <c r="I27" s="106"/>
      <c r="J27" s="106"/>
      <c r="K27" s="106"/>
      <c r="L27" s="28" t="s">
        <v>31</v>
      </c>
      <c r="M27" s="105">
        <f>+入力表!Q7</f>
        <v>0</v>
      </c>
      <c r="N27" s="106"/>
      <c r="O27" s="106"/>
      <c r="P27" s="106"/>
      <c r="Q27" s="106"/>
      <c r="R27" s="106"/>
      <c r="S27" s="28" t="s">
        <v>31</v>
      </c>
      <c r="T27" s="71">
        <v>14</v>
      </c>
      <c r="U27" s="71"/>
      <c r="V27" s="71"/>
      <c r="W27" s="105">
        <f>+入力表!P18</f>
        <v>0</v>
      </c>
      <c r="X27" s="106"/>
      <c r="Y27" s="106"/>
      <c r="Z27" s="106"/>
      <c r="AA27" s="106"/>
      <c r="AB27" s="28" t="s">
        <v>31</v>
      </c>
      <c r="AC27" s="105">
        <f>+入力表!Q18</f>
        <v>0</v>
      </c>
      <c r="AD27" s="106"/>
      <c r="AE27" s="106"/>
      <c r="AF27" s="106"/>
      <c r="AG27" s="106"/>
      <c r="AH27" s="106"/>
      <c r="AI27" s="28" t="s">
        <v>31</v>
      </c>
      <c r="AJ27" s="71">
        <v>25</v>
      </c>
      <c r="AK27" s="71"/>
      <c r="AL27" s="71"/>
      <c r="AM27" s="105">
        <f>+入力表!P29</f>
        <v>0</v>
      </c>
      <c r="AN27" s="106"/>
      <c r="AO27" s="106"/>
      <c r="AP27" s="106"/>
      <c r="AQ27" s="106"/>
      <c r="AR27" s="28" t="s">
        <v>31</v>
      </c>
      <c r="AS27" s="105">
        <f>+入力表!Q29</f>
        <v>0</v>
      </c>
      <c r="AT27" s="106"/>
      <c r="AU27" s="106"/>
      <c r="AV27" s="106"/>
      <c r="AW27" s="106"/>
      <c r="AX27" s="106"/>
      <c r="AY27" s="27" t="s">
        <v>31</v>
      </c>
      <c r="AZ27" s="13"/>
    </row>
    <row r="28" spans="3:52" ht="29.1" customHeight="1" x14ac:dyDescent="0.15">
      <c r="C28" s="12"/>
      <c r="D28" s="71">
        <v>4</v>
      </c>
      <c r="E28" s="71"/>
      <c r="F28" s="71"/>
      <c r="G28" s="105">
        <f>+入力表!P8</f>
        <v>0</v>
      </c>
      <c r="H28" s="106"/>
      <c r="I28" s="106"/>
      <c r="J28" s="106"/>
      <c r="K28" s="106"/>
      <c r="L28" s="28" t="s">
        <v>31</v>
      </c>
      <c r="M28" s="105">
        <f>+入力表!Q8</f>
        <v>0</v>
      </c>
      <c r="N28" s="106"/>
      <c r="O28" s="106"/>
      <c r="P28" s="106"/>
      <c r="Q28" s="106"/>
      <c r="R28" s="106"/>
      <c r="S28" s="28" t="s">
        <v>31</v>
      </c>
      <c r="T28" s="71">
        <v>15</v>
      </c>
      <c r="U28" s="71"/>
      <c r="V28" s="71"/>
      <c r="W28" s="105">
        <f>+入力表!P19</f>
        <v>0</v>
      </c>
      <c r="X28" s="106"/>
      <c r="Y28" s="106"/>
      <c r="Z28" s="106"/>
      <c r="AA28" s="106"/>
      <c r="AB28" s="28" t="s">
        <v>31</v>
      </c>
      <c r="AC28" s="105">
        <f>+入力表!Q19</f>
        <v>0</v>
      </c>
      <c r="AD28" s="106"/>
      <c r="AE28" s="106"/>
      <c r="AF28" s="106"/>
      <c r="AG28" s="106"/>
      <c r="AH28" s="106"/>
      <c r="AI28" s="28" t="s">
        <v>31</v>
      </c>
      <c r="AJ28" s="71">
        <v>26</v>
      </c>
      <c r="AK28" s="71"/>
      <c r="AL28" s="71"/>
      <c r="AM28" s="105">
        <f>+入力表!P30</f>
        <v>0</v>
      </c>
      <c r="AN28" s="106"/>
      <c r="AO28" s="106"/>
      <c r="AP28" s="106"/>
      <c r="AQ28" s="106"/>
      <c r="AR28" s="28" t="s">
        <v>31</v>
      </c>
      <c r="AS28" s="105">
        <f>+入力表!Q30</f>
        <v>0</v>
      </c>
      <c r="AT28" s="106"/>
      <c r="AU28" s="106"/>
      <c r="AV28" s="106"/>
      <c r="AW28" s="106"/>
      <c r="AX28" s="106"/>
      <c r="AY28" s="27" t="s">
        <v>31</v>
      </c>
      <c r="AZ28" s="13"/>
    </row>
    <row r="29" spans="3:52" ht="29.1" customHeight="1" x14ac:dyDescent="0.15">
      <c r="C29" s="12"/>
      <c r="D29" s="71">
        <v>5</v>
      </c>
      <c r="E29" s="71"/>
      <c r="F29" s="71"/>
      <c r="G29" s="105">
        <f>+入力表!P9</f>
        <v>0</v>
      </c>
      <c r="H29" s="106"/>
      <c r="I29" s="106"/>
      <c r="J29" s="106"/>
      <c r="K29" s="106"/>
      <c r="L29" s="28" t="s">
        <v>31</v>
      </c>
      <c r="M29" s="105">
        <f>+入力表!Q9</f>
        <v>0</v>
      </c>
      <c r="N29" s="106"/>
      <c r="O29" s="106"/>
      <c r="P29" s="106"/>
      <c r="Q29" s="106"/>
      <c r="R29" s="106"/>
      <c r="S29" s="28" t="s">
        <v>31</v>
      </c>
      <c r="T29" s="71">
        <v>16</v>
      </c>
      <c r="U29" s="71"/>
      <c r="V29" s="71"/>
      <c r="W29" s="105">
        <f>+入力表!P20</f>
        <v>0</v>
      </c>
      <c r="X29" s="106"/>
      <c r="Y29" s="106"/>
      <c r="Z29" s="106"/>
      <c r="AA29" s="106"/>
      <c r="AB29" s="28" t="s">
        <v>31</v>
      </c>
      <c r="AC29" s="105">
        <f>+入力表!Q20</f>
        <v>0</v>
      </c>
      <c r="AD29" s="106"/>
      <c r="AE29" s="106"/>
      <c r="AF29" s="106"/>
      <c r="AG29" s="106"/>
      <c r="AH29" s="106"/>
      <c r="AI29" s="28" t="s">
        <v>31</v>
      </c>
      <c r="AJ29" s="71">
        <v>27</v>
      </c>
      <c r="AK29" s="71"/>
      <c r="AL29" s="71"/>
      <c r="AM29" s="105">
        <f>+入力表!P31</f>
        <v>0</v>
      </c>
      <c r="AN29" s="106"/>
      <c r="AO29" s="106"/>
      <c r="AP29" s="106"/>
      <c r="AQ29" s="106"/>
      <c r="AR29" s="28" t="s">
        <v>31</v>
      </c>
      <c r="AS29" s="105">
        <f>+入力表!Q31</f>
        <v>0</v>
      </c>
      <c r="AT29" s="106"/>
      <c r="AU29" s="106"/>
      <c r="AV29" s="106"/>
      <c r="AW29" s="106"/>
      <c r="AX29" s="106"/>
      <c r="AY29" s="27" t="s">
        <v>31</v>
      </c>
      <c r="AZ29" s="13"/>
    </row>
    <row r="30" spans="3:52" ht="29.1" customHeight="1" x14ac:dyDescent="0.15">
      <c r="C30" s="12"/>
      <c r="D30" s="71">
        <v>6</v>
      </c>
      <c r="E30" s="71"/>
      <c r="F30" s="71"/>
      <c r="G30" s="105">
        <f>+入力表!P10</f>
        <v>0</v>
      </c>
      <c r="H30" s="106"/>
      <c r="I30" s="106"/>
      <c r="J30" s="106"/>
      <c r="K30" s="106"/>
      <c r="L30" s="28" t="s">
        <v>31</v>
      </c>
      <c r="M30" s="105">
        <f>+入力表!Q10</f>
        <v>0</v>
      </c>
      <c r="N30" s="106"/>
      <c r="O30" s="106"/>
      <c r="P30" s="106"/>
      <c r="Q30" s="106"/>
      <c r="R30" s="106"/>
      <c r="S30" s="28" t="s">
        <v>31</v>
      </c>
      <c r="T30" s="71">
        <v>17</v>
      </c>
      <c r="U30" s="71"/>
      <c r="V30" s="71"/>
      <c r="W30" s="105">
        <f>+入力表!P21</f>
        <v>0</v>
      </c>
      <c r="X30" s="106"/>
      <c r="Y30" s="106"/>
      <c r="Z30" s="106"/>
      <c r="AA30" s="106"/>
      <c r="AB30" s="28" t="s">
        <v>31</v>
      </c>
      <c r="AC30" s="105">
        <f>+入力表!Q21</f>
        <v>0</v>
      </c>
      <c r="AD30" s="106"/>
      <c r="AE30" s="106"/>
      <c r="AF30" s="106"/>
      <c r="AG30" s="106"/>
      <c r="AH30" s="106"/>
      <c r="AI30" s="28" t="s">
        <v>31</v>
      </c>
      <c r="AJ30" s="71">
        <v>28</v>
      </c>
      <c r="AK30" s="71"/>
      <c r="AL30" s="71"/>
      <c r="AM30" s="105">
        <f>+入力表!P32</f>
        <v>0</v>
      </c>
      <c r="AN30" s="106"/>
      <c r="AO30" s="106"/>
      <c r="AP30" s="106"/>
      <c r="AQ30" s="106"/>
      <c r="AR30" s="28" t="s">
        <v>31</v>
      </c>
      <c r="AS30" s="105">
        <f>+入力表!Q32</f>
        <v>0</v>
      </c>
      <c r="AT30" s="106"/>
      <c r="AU30" s="106"/>
      <c r="AV30" s="106"/>
      <c r="AW30" s="106"/>
      <c r="AX30" s="106"/>
      <c r="AY30" s="27" t="s">
        <v>31</v>
      </c>
      <c r="AZ30" s="13"/>
    </row>
    <row r="31" spans="3:52" ht="29.1" customHeight="1" x14ac:dyDescent="0.15">
      <c r="C31" s="12"/>
      <c r="D31" s="71">
        <v>7</v>
      </c>
      <c r="E31" s="71"/>
      <c r="F31" s="71"/>
      <c r="G31" s="105">
        <f>+入力表!P11</f>
        <v>0</v>
      </c>
      <c r="H31" s="106"/>
      <c r="I31" s="106"/>
      <c r="J31" s="106"/>
      <c r="K31" s="106"/>
      <c r="L31" s="28" t="s">
        <v>31</v>
      </c>
      <c r="M31" s="105">
        <f>+入力表!Q11</f>
        <v>0</v>
      </c>
      <c r="N31" s="106"/>
      <c r="O31" s="106"/>
      <c r="P31" s="106"/>
      <c r="Q31" s="106"/>
      <c r="R31" s="106"/>
      <c r="S31" s="28" t="s">
        <v>31</v>
      </c>
      <c r="T31" s="71">
        <v>18</v>
      </c>
      <c r="U31" s="71"/>
      <c r="V31" s="71"/>
      <c r="W31" s="105">
        <f>+入力表!P22</f>
        <v>0</v>
      </c>
      <c r="X31" s="106"/>
      <c r="Y31" s="106"/>
      <c r="Z31" s="106"/>
      <c r="AA31" s="106"/>
      <c r="AB31" s="28" t="s">
        <v>31</v>
      </c>
      <c r="AC31" s="105">
        <f>+入力表!Q22</f>
        <v>0</v>
      </c>
      <c r="AD31" s="106"/>
      <c r="AE31" s="106"/>
      <c r="AF31" s="106"/>
      <c r="AG31" s="106"/>
      <c r="AH31" s="106"/>
      <c r="AI31" s="28" t="s">
        <v>31</v>
      </c>
      <c r="AJ31" s="71">
        <v>29</v>
      </c>
      <c r="AK31" s="71"/>
      <c r="AL31" s="71"/>
      <c r="AM31" s="105">
        <f>+入力表!P33</f>
        <v>0</v>
      </c>
      <c r="AN31" s="106"/>
      <c r="AO31" s="106"/>
      <c r="AP31" s="106"/>
      <c r="AQ31" s="106"/>
      <c r="AR31" s="28" t="s">
        <v>31</v>
      </c>
      <c r="AS31" s="105">
        <f>+入力表!Q33</f>
        <v>0</v>
      </c>
      <c r="AT31" s="106"/>
      <c r="AU31" s="106"/>
      <c r="AV31" s="106"/>
      <c r="AW31" s="106"/>
      <c r="AX31" s="106"/>
      <c r="AY31" s="27" t="s">
        <v>31</v>
      </c>
      <c r="AZ31" s="13"/>
    </row>
    <row r="32" spans="3:52" ht="29.1" customHeight="1" x14ac:dyDescent="0.15">
      <c r="C32" s="12"/>
      <c r="D32" s="71">
        <v>8</v>
      </c>
      <c r="E32" s="71"/>
      <c r="F32" s="71"/>
      <c r="G32" s="105">
        <f>+入力表!P12</f>
        <v>0</v>
      </c>
      <c r="H32" s="106"/>
      <c r="I32" s="106"/>
      <c r="J32" s="106"/>
      <c r="K32" s="106"/>
      <c r="L32" s="28" t="s">
        <v>31</v>
      </c>
      <c r="M32" s="105">
        <f>+入力表!Q12</f>
        <v>0</v>
      </c>
      <c r="N32" s="106"/>
      <c r="O32" s="106"/>
      <c r="P32" s="106"/>
      <c r="Q32" s="106"/>
      <c r="R32" s="106"/>
      <c r="S32" s="28" t="s">
        <v>31</v>
      </c>
      <c r="T32" s="71">
        <v>19</v>
      </c>
      <c r="U32" s="71"/>
      <c r="V32" s="71"/>
      <c r="W32" s="105">
        <f>+入力表!P23</f>
        <v>0</v>
      </c>
      <c r="X32" s="106"/>
      <c r="Y32" s="106"/>
      <c r="Z32" s="106"/>
      <c r="AA32" s="106"/>
      <c r="AB32" s="28" t="s">
        <v>31</v>
      </c>
      <c r="AC32" s="105">
        <f>+入力表!Q23</f>
        <v>0</v>
      </c>
      <c r="AD32" s="106"/>
      <c r="AE32" s="106"/>
      <c r="AF32" s="106"/>
      <c r="AG32" s="106"/>
      <c r="AH32" s="106"/>
      <c r="AI32" s="28" t="s">
        <v>31</v>
      </c>
      <c r="AJ32" s="71">
        <v>30</v>
      </c>
      <c r="AK32" s="71"/>
      <c r="AL32" s="71"/>
      <c r="AM32" s="105">
        <f>+入力表!P34</f>
        <v>0</v>
      </c>
      <c r="AN32" s="106"/>
      <c r="AO32" s="106"/>
      <c r="AP32" s="106"/>
      <c r="AQ32" s="106"/>
      <c r="AR32" s="28" t="s">
        <v>31</v>
      </c>
      <c r="AS32" s="105">
        <f>+入力表!Q34</f>
        <v>0</v>
      </c>
      <c r="AT32" s="106"/>
      <c r="AU32" s="106"/>
      <c r="AV32" s="106"/>
      <c r="AW32" s="106"/>
      <c r="AX32" s="106"/>
      <c r="AY32" s="27" t="s">
        <v>31</v>
      </c>
      <c r="AZ32" s="13"/>
    </row>
    <row r="33" spans="1:52" ht="29.1" customHeight="1" x14ac:dyDescent="0.15">
      <c r="C33" s="12"/>
      <c r="D33" s="71">
        <v>9</v>
      </c>
      <c r="E33" s="71"/>
      <c r="F33" s="71"/>
      <c r="G33" s="105">
        <f>+入力表!P13</f>
        <v>0</v>
      </c>
      <c r="H33" s="106"/>
      <c r="I33" s="106"/>
      <c r="J33" s="106"/>
      <c r="K33" s="106"/>
      <c r="L33" s="28" t="s">
        <v>31</v>
      </c>
      <c r="M33" s="105">
        <f>+入力表!Q13</f>
        <v>0</v>
      </c>
      <c r="N33" s="106"/>
      <c r="O33" s="106"/>
      <c r="P33" s="106"/>
      <c r="Q33" s="106"/>
      <c r="R33" s="106"/>
      <c r="S33" s="28" t="s">
        <v>31</v>
      </c>
      <c r="T33" s="71">
        <v>20</v>
      </c>
      <c r="U33" s="71"/>
      <c r="V33" s="71"/>
      <c r="W33" s="105">
        <f>+入力表!P24</f>
        <v>0</v>
      </c>
      <c r="X33" s="106"/>
      <c r="Y33" s="106"/>
      <c r="Z33" s="106"/>
      <c r="AA33" s="106"/>
      <c r="AB33" s="28" t="s">
        <v>31</v>
      </c>
      <c r="AC33" s="105">
        <f>+入力表!Q24</f>
        <v>0</v>
      </c>
      <c r="AD33" s="106"/>
      <c r="AE33" s="106"/>
      <c r="AF33" s="106"/>
      <c r="AG33" s="106"/>
      <c r="AH33" s="106"/>
      <c r="AI33" s="28" t="s">
        <v>31</v>
      </c>
      <c r="AJ33" s="71">
        <v>31</v>
      </c>
      <c r="AK33" s="71"/>
      <c r="AL33" s="71"/>
      <c r="AM33" s="107">
        <f>+入力表!P35</f>
        <v>0</v>
      </c>
      <c r="AN33" s="108"/>
      <c r="AO33" s="108"/>
      <c r="AP33" s="108"/>
      <c r="AQ33" s="108"/>
      <c r="AR33" s="28" t="s">
        <v>31</v>
      </c>
      <c r="AS33" s="107">
        <f>+入力表!Q35</f>
        <v>0</v>
      </c>
      <c r="AT33" s="108"/>
      <c r="AU33" s="108"/>
      <c r="AV33" s="108"/>
      <c r="AW33" s="108"/>
      <c r="AX33" s="108"/>
      <c r="AY33" s="27" t="s">
        <v>31</v>
      </c>
      <c r="AZ33" s="13"/>
    </row>
    <row r="34" spans="1:52" ht="29.1" customHeight="1" x14ac:dyDescent="0.15">
      <c r="C34" s="12"/>
      <c r="D34" s="71">
        <v>10</v>
      </c>
      <c r="E34" s="71"/>
      <c r="F34" s="71"/>
      <c r="G34" s="105">
        <f>+入力表!P14</f>
        <v>0</v>
      </c>
      <c r="H34" s="106"/>
      <c r="I34" s="106"/>
      <c r="J34" s="106"/>
      <c r="K34" s="106"/>
      <c r="L34" s="28" t="s">
        <v>31</v>
      </c>
      <c r="M34" s="105">
        <f>+入力表!Q14</f>
        <v>0</v>
      </c>
      <c r="N34" s="106"/>
      <c r="O34" s="106"/>
      <c r="P34" s="106"/>
      <c r="Q34" s="106"/>
      <c r="R34" s="106"/>
      <c r="S34" s="28" t="s">
        <v>31</v>
      </c>
      <c r="T34" s="71">
        <v>21</v>
      </c>
      <c r="U34" s="71"/>
      <c r="V34" s="71"/>
      <c r="W34" s="105">
        <f>+入力表!P25</f>
        <v>0</v>
      </c>
      <c r="X34" s="106"/>
      <c r="Y34" s="106"/>
      <c r="Z34" s="106"/>
      <c r="AA34" s="106"/>
      <c r="AB34" s="28" t="s">
        <v>31</v>
      </c>
      <c r="AC34" s="105">
        <f>+入力表!Q25</f>
        <v>0</v>
      </c>
      <c r="AD34" s="106"/>
      <c r="AE34" s="106"/>
      <c r="AF34" s="106"/>
      <c r="AG34" s="106"/>
      <c r="AH34" s="106"/>
      <c r="AI34" s="28" t="s">
        <v>31</v>
      </c>
      <c r="AJ34" s="71" t="s">
        <v>30</v>
      </c>
      <c r="AK34" s="71"/>
      <c r="AL34" s="71"/>
      <c r="AM34" s="109">
        <f>SUM(G25:K35,W25:AA35,AM25:AQ33)</f>
        <v>0</v>
      </c>
      <c r="AN34" s="110"/>
      <c r="AO34" s="110"/>
      <c r="AP34" s="110"/>
      <c r="AQ34" s="110"/>
      <c r="AR34" s="28" t="s">
        <v>31</v>
      </c>
      <c r="AS34" s="109">
        <f>SUM(M25:R35,AC25:AH35,AS25:AX33)</f>
        <v>0</v>
      </c>
      <c r="AT34" s="110"/>
      <c r="AU34" s="110"/>
      <c r="AV34" s="110"/>
      <c r="AW34" s="110"/>
      <c r="AX34" s="110"/>
      <c r="AY34" s="27" t="s">
        <v>31</v>
      </c>
      <c r="AZ34" s="13"/>
    </row>
    <row r="35" spans="1:52" ht="29.1" customHeight="1" x14ac:dyDescent="0.15">
      <c r="C35" s="12"/>
      <c r="D35" s="71">
        <v>11</v>
      </c>
      <c r="E35" s="71"/>
      <c r="F35" s="71"/>
      <c r="G35" s="105">
        <f>+入力表!P15</f>
        <v>0</v>
      </c>
      <c r="H35" s="106"/>
      <c r="I35" s="106"/>
      <c r="J35" s="106"/>
      <c r="K35" s="106"/>
      <c r="L35" s="28" t="s">
        <v>31</v>
      </c>
      <c r="M35" s="105">
        <f>+入力表!Q15</f>
        <v>0</v>
      </c>
      <c r="N35" s="106"/>
      <c r="O35" s="106"/>
      <c r="P35" s="106"/>
      <c r="Q35" s="106"/>
      <c r="R35" s="106"/>
      <c r="S35" s="28" t="s">
        <v>31</v>
      </c>
      <c r="T35" s="71">
        <v>22</v>
      </c>
      <c r="U35" s="71"/>
      <c r="V35" s="71"/>
      <c r="W35" s="105">
        <f>+入力表!P26</f>
        <v>0</v>
      </c>
      <c r="X35" s="106"/>
      <c r="Y35" s="106"/>
      <c r="Z35" s="106"/>
      <c r="AA35" s="106"/>
      <c r="AB35" s="28" t="s">
        <v>31</v>
      </c>
      <c r="AC35" s="105">
        <f>+入力表!Q26</f>
        <v>0</v>
      </c>
      <c r="AD35" s="106"/>
      <c r="AE35" s="106"/>
      <c r="AF35" s="106"/>
      <c r="AG35" s="106"/>
      <c r="AH35" s="106"/>
      <c r="AI35" s="28" t="s">
        <v>31</v>
      </c>
      <c r="AJ35" s="71" t="s">
        <v>32</v>
      </c>
      <c r="AK35" s="71"/>
      <c r="AL35" s="71"/>
      <c r="AM35" s="71"/>
      <c r="AN35" s="71"/>
      <c r="AO35" s="71"/>
      <c r="AP35" s="71"/>
      <c r="AQ35" s="71"/>
      <c r="AR35" s="71"/>
      <c r="AS35" s="118"/>
      <c r="AT35" s="119"/>
      <c r="AU35" s="119"/>
      <c r="AV35" s="119"/>
      <c r="AW35" s="119"/>
      <c r="AX35" s="119"/>
      <c r="AY35" s="27" t="s">
        <v>31</v>
      </c>
      <c r="AZ35" s="13"/>
    </row>
    <row r="36" spans="1:52" ht="18.75" customHeight="1" x14ac:dyDescent="0.15">
      <c r="C36" s="12"/>
      <c r="D36" s="71" t="s">
        <v>33</v>
      </c>
      <c r="E36" s="71"/>
      <c r="F36" s="71"/>
      <c r="G36" s="116" t="s">
        <v>34</v>
      </c>
      <c r="H36" s="92"/>
      <c r="I36" s="92"/>
      <c r="J36" s="92"/>
      <c r="K36" s="92"/>
      <c r="L36" s="92"/>
      <c r="M36" s="92"/>
      <c r="N36" s="29" t="s">
        <v>31</v>
      </c>
      <c r="O36" s="116" t="str">
        <f>+"　②(①×"&amp;基本情報!C3&amp;"円)"</f>
        <v>　②(①×70円)</v>
      </c>
      <c r="P36" s="92"/>
      <c r="Q36" s="92"/>
      <c r="R36" s="92"/>
      <c r="S36" s="92"/>
      <c r="T36" s="92"/>
      <c r="U36" s="92"/>
      <c r="V36" s="92"/>
      <c r="W36" s="92"/>
      <c r="X36" s="92"/>
      <c r="Y36" s="92"/>
      <c r="Z36" s="92"/>
      <c r="AA36" s="29" t="s">
        <v>15</v>
      </c>
      <c r="AB36" s="71" t="s">
        <v>35</v>
      </c>
      <c r="AC36" s="71"/>
      <c r="AD36" s="71"/>
      <c r="AE36" s="116" t="s">
        <v>36</v>
      </c>
      <c r="AF36" s="92"/>
      <c r="AG36" s="92"/>
      <c r="AH36" s="92"/>
      <c r="AI36" s="92"/>
      <c r="AJ36" s="92"/>
      <c r="AK36" s="92"/>
      <c r="AL36" s="29" t="s">
        <v>31</v>
      </c>
      <c r="AM36" s="116" t="str">
        <f>+"　④(③×"&amp;基本情報!C4&amp;"円)"</f>
        <v>　④(③×150円)</v>
      </c>
      <c r="AN36" s="92"/>
      <c r="AO36" s="92"/>
      <c r="AP36" s="92"/>
      <c r="AQ36" s="92"/>
      <c r="AR36" s="92"/>
      <c r="AS36" s="92"/>
      <c r="AT36" s="92"/>
      <c r="AU36" s="92"/>
      <c r="AV36" s="92"/>
      <c r="AW36" s="92"/>
      <c r="AX36" s="92"/>
      <c r="AY36" s="30" t="s">
        <v>15</v>
      </c>
    </row>
    <row r="37" spans="1:52" ht="30" customHeight="1" thickBot="1" x14ac:dyDescent="0.2">
      <c r="C37" s="17"/>
      <c r="D37" s="115"/>
      <c r="E37" s="115"/>
      <c r="F37" s="115"/>
      <c r="G37" s="117">
        <f>+AM34</f>
        <v>0</v>
      </c>
      <c r="H37" s="117"/>
      <c r="I37" s="117"/>
      <c r="J37" s="117"/>
      <c r="K37" s="117"/>
      <c r="L37" s="117"/>
      <c r="M37" s="117"/>
      <c r="N37" s="117"/>
      <c r="O37" s="117">
        <f>+G37*基本情報!C3</f>
        <v>0</v>
      </c>
      <c r="P37" s="117"/>
      <c r="Q37" s="117"/>
      <c r="R37" s="117"/>
      <c r="S37" s="117"/>
      <c r="T37" s="117"/>
      <c r="U37" s="117"/>
      <c r="V37" s="117"/>
      <c r="W37" s="117"/>
      <c r="X37" s="117"/>
      <c r="Y37" s="117"/>
      <c r="Z37" s="117"/>
      <c r="AA37" s="117"/>
      <c r="AB37" s="115"/>
      <c r="AC37" s="115"/>
      <c r="AD37" s="115"/>
      <c r="AE37" s="117">
        <f>+AS34</f>
        <v>0</v>
      </c>
      <c r="AF37" s="117"/>
      <c r="AG37" s="117"/>
      <c r="AH37" s="117"/>
      <c r="AI37" s="117"/>
      <c r="AJ37" s="117"/>
      <c r="AK37" s="117"/>
      <c r="AL37" s="117"/>
      <c r="AM37" s="117">
        <f>+AE37*基本情報!C4</f>
        <v>0</v>
      </c>
      <c r="AN37" s="117"/>
      <c r="AO37" s="117"/>
      <c r="AP37" s="117"/>
      <c r="AQ37" s="117"/>
      <c r="AR37" s="117"/>
      <c r="AS37" s="117"/>
      <c r="AT37" s="117"/>
      <c r="AU37" s="117"/>
      <c r="AV37" s="117"/>
      <c r="AW37" s="117"/>
      <c r="AX37" s="117"/>
      <c r="AY37" s="120"/>
    </row>
    <row r="38" spans="1:52" ht="18.75" customHeight="1" x14ac:dyDescent="0.15"/>
    <row r="39" spans="1:52" ht="7.5" customHeight="1" thickBot="1" x14ac:dyDescent="0.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2" ht="49.5" customHeight="1" thickBot="1" x14ac:dyDescent="0.2">
      <c r="C40" s="7"/>
      <c r="D40" s="111" t="s">
        <v>37</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8"/>
    </row>
    <row r="41" spans="1:52" ht="7.5" customHeight="1" x14ac:dyDescent="0.15"/>
    <row r="43" spans="1:52" ht="11.25" customHeight="1" x14ac:dyDescent="0.15">
      <c r="AS43" s="32" t="s">
        <v>59</v>
      </c>
    </row>
    <row r="44" spans="1:52" ht="13.5" customHeight="1" x14ac:dyDescent="0.15">
      <c r="A44" s="33"/>
    </row>
    <row r="45" spans="1:52" ht="15" customHeight="1" thickBot="1" x14ac:dyDescent="0.2">
      <c r="C45" s="2" t="s">
        <v>0</v>
      </c>
    </row>
    <row r="46" spans="1:52" ht="6.95" customHeight="1" x14ac:dyDescent="0.15">
      <c r="C46" s="9"/>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1"/>
    </row>
    <row r="47" spans="1:52" ht="21.75" customHeight="1" x14ac:dyDescent="0.15">
      <c r="C47" s="76" t="s">
        <v>1</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8"/>
    </row>
    <row r="48" spans="1:52" ht="6.95" customHeight="1" x14ac:dyDescent="0.15">
      <c r="C48" s="18"/>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20"/>
    </row>
    <row r="49" spans="3:70" ht="11.25" customHeight="1" x14ac:dyDescent="0.15">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4"/>
    </row>
    <row r="50" spans="3:70" ht="11.25" customHeight="1" x14ac:dyDescent="0.15">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4"/>
    </row>
    <row r="51" spans="3:70" ht="12.75" customHeight="1" x14ac:dyDescent="0.15">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5"/>
      <c r="AF51" s="15"/>
      <c r="AG51" s="15"/>
      <c r="AH51" s="114">
        <f>+AH8</f>
        <v>44545</v>
      </c>
      <c r="AI51" s="114"/>
      <c r="AJ51" s="114"/>
      <c r="AK51" s="114"/>
      <c r="AL51" s="114"/>
      <c r="AM51" s="114"/>
      <c r="AN51" s="114"/>
      <c r="AO51" s="114"/>
      <c r="AP51" s="114"/>
      <c r="AQ51" s="114"/>
      <c r="AR51" s="114"/>
      <c r="AS51" s="114"/>
      <c r="AT51" s="114"/>
      <c r="AU51" s="114"/>
      <c r="AV51" s="114"/>
      <c r="AW51" s="13"/>
      <c r="AX51" s="13"/>
      <c r="AY51" s="14"/>
      <c r="BD51" s="15"/>
      <c r="BE51" s="15"/>
      <c r="BF51" s="15"/>
      <c r="BG51" s="15"/>
      <c r="BH51" s="15"/>
      <c r="BI51" s="15"/>
      <c r="BJ51" s="15"/>
      <c r="BK51" s="15"/>
      <c r="BL51" s="15"/>
      <c r="BM51" s="15"/>
      <c r="BN51" s="15"/>
      <c r="BO51" s="15"/>
      <c r="BP51" s="15"/>
      <c r="BQ51" s="15"/>
      <c r="BR51" s="15"/>
    </row>
    <row r="52" spans="3:70" ht="11.25" customHeight="1" x14ac:dyDescent="0.15">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5"/>
      <c r="AE52" s="15"/>
      <c r="AF52" s="15"/>
      <c r="AG52" s="15"/>
      <c r="AH52" s="114"/>
      <c r="AI52" s="114"/>
      <c r="AJ52" s="114"/>
      <c r="AK52" s="114"/>
      <c r="AL52" s="114"/>
      <c r="AM52" s="114"/>
      <c r="AN52" s="114"/>
      <c r="AO52" s="114"/>
      <c r="AP52" s="114"/>
      <c r="AQ52" s="114"/>
      <c r="AR52" s="114"/>
      <c r="AS52" s="114"/>
      <c r="AT52" s="114"/>
      <c r="AU52" s="114"/>
      <c r="AV52" s="114"/>
      <c r="AW52" s="13"/>
      <c r="AX52" s="13"/>
      <c r="AY52" s="14"/>
      <c r="BD52" s="15"/>
      <c r="BE52" s="15"/>
      <c r="BF52" s="15"/>
      <c r="BG52" s="15"/>
      <c r="BH52" s="15"/>
      <c r="BI52" s="15"/>
      <c r="BJ52" s="15"/>
      <c r="BK52" s="15"/>
      <c r="BL52" s="15"/>
      <c r="BM52" s="15"/>
      <c r="BN52" s="15"/>
      <c r="BO52" s="15"/>
      <c r="BP52" s="15"/>
      <c r="BQ52" s="15"/>
      <c r="BR52" s="15"/>
    </row>
    <row r="53" spans="3:70" ht="16.5" customHeight="1" x14ac:dyDescent="0.15">
      <c r="C53" s="12"/>
      <c r="D53" s="13"/>
      <c r="E53" s="113" t="str">
        <f>+E10</f>
        <v>中標津町長</v>
      </c>
      <c r="F53" s="113"/>
      <c r="G53" s="113"/>
      <c r="H53" s="113"/>
      <c r="I53" s="113"/>
      <c r="J53" s="113"/>
      <c r="K53" s="113"/>
      <c r="L53" s="113"/>
      <c r="M53" s="13" t="s">
        <v>7</v>
      </c>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4"/>
    </row>
    <row r="54" spans="3:70" ht="17.100000000000001" customHeight="1" x14ac:dyDescent="0.15">
      <c r="C54" s="12"/>
      <c r="D54" s="13"/>
      <c r="E54" s="13"/>
      <c r="F54" s="13"/>
      <c r="G54" s="13"/>
      <c r="H54" s="13"/>
      <c r="I54" s="13"/>
      <c r="J54" s="13"/>
      <c r="K54" s="13"/>
      <c r="L54" s="13"/>
      <c r="M54" s="13"/>
      <c r="N54" s="13"/>
      <c r="O54" s="87" t="s">
        <v>4</v>
      </c>
      <c r="P54" s="87"/>
      <c r="Q54" s="87"/>
      <c r="R54" s="87"/>
      <c r="S54" s="87"/>
      <c r="T54" s="87"/>
      <c r="U54" s="87"/>
      <c r="V54" s="87"/>
      <c r="W54" s="16"/>
      <c r="X54" s="85" t="s">
        <v>3</v>
      </c>
      <c r="Y54" s="85"/>
      <c r="Z54" s="85"/>
      <c r="AA54" s="85"/>
      <c r="AB54" s="3"/>
      <c r="AC54" s="86" t="str">
        <f>+AC11</f>
        <v>北海道標津郡中標津町西99条南99丁目99番地99</v>
      </c>
      <c r="AD54" s="86"/>
      <c r="AE54" s="86"/>
      <c r="AF54" s="86"/>
      <c r="AG54" s="86"/>
      <c r="AH54" s="86"/>
      <c r="AI54" s="86"/>
      <c r="AJ54" s="86"/>
      <c r="AK54" s="86"/>
      <c r="AL54" s="86"/>
      <c r="AM54" s="86"/>
      <c r="AN54" s="86"/>
      <c r="AO54" s="86"/>
      <c r="AP54" s="86"/>
      <c r="AQ54" s="86"/>
      <c r="AR54" s="86"/>
      <c r="AS54" s="86"/>
      <c r="AT54" s="86"/>
      <c r="AU54" s="86"/>
      <c r="AV54" s="86"/>
      <c r="AW54" s="13"/>
      <c r="AX54" s="13"/>
      <c r="AY54" s="14"/>
    </row>
    <row r="55" spans="3:70" ht="24" customHeight="1" x14ac:dyDescent="0.15">
      <c r="C55" s="12"/>
      <c r="D55" s="13"/>
      <c r="E55" s="13"/>
      <c r="F55" s="13"/>
      <c r="G55" s="13"/>
      <c r="H55" s="13"/>
      <c r="I55" s="13"/>
      <c r="J55" s="13"/>
      <c r="K55" s="13"/>
      <c r="L55" s="13"/>
      <c r="M55" s="13"/>
      <c r="N55" s="13"/>
      <c r="O55" s="13"/>
      <c r="P55" s="13"/>
      <c r="Q55" s="13"/>
      <c r="R55" s="13"/>
      <c r="S55" s="13"/>
      <c r="T55" s="13"/>
      <c r="U55" s="13"/>
      <c r="V55" s="13"/>
      <c r="W55" s="13"/>
      <c r="X55" s="82" t="s">
        <v>8</v>
      </c>
      <c r="Y55" s="82"/>
      <c r="Z55" s="82"/>
      <c r="AA55" s="82"/>
      <c r="AB55" s="13"/>
      <c r="AC55" s="79" t="str">
        <f>+AC12</f>
        <v>株式会社　中標津町役場税務課</v>
      </c>
      <c r="AD55" s="79"/>
      <c r="AE55" s="79"/>
      <c r="AF55" s="79"/>
      <c r="AG55" s="79"/>
      <c r="AH55" s="79"/>
      <c r="AI55" s="79"/>
      <c r="AJ55" s="79"/>
      <c r="AK55" s="79"/>
      <c r="AL55" s="79"/>
      <c r="AM55" s="79"/>
      <c r="AN55" s="79"/>
      <c r="AO55" s="79"/>
      <c r="AP55" s="79"/>
      <c r="AQ55" s="79"/>
      <c r="AR55" s="79"/>
      <c r="AS55" s="79"/>
      <c r="AT55" s="79"/>
      <c r="AU55" s="79"/>
      <c r="AV55" s="79"/>
      <c r="AW55" s="13"/>
      <c r="AX55" s="13"/>
      <c r="AY55" s="14"/>
    </row>
    <row r="56" spans="3:70" ht="24" customHeight="1" x14ac:dyDescent="0.15">
      <c r="C56" s="12"/>
      <c r="D56" s="13"/>
      <c r="E56" s="13"/>
      <c r="F56" s="13"/>
      <c r="G56" s="13"/>
      <c r="H56" s="13"/>
      <c r="I56" s="13"/>
      <c r="J56" s="13"/>
      <c r="K56" s="13"/>
      <c r="L56" s="13"/>
      <c r="M56" s="13"/>
      <c r="N56" s="13"/>
      <c r="O56" s="13"/>
      <c r="P56" s="13"/>
      <c r="Q56" s="13"/>
      <c r="R56" s="13"/>
      <c r="S56" s="13"/>
      <c r="T56" s="13"/>
      <c r="U56" s="13"/>
      <c r="V56" s="13"/>
      <c r="W56" s="13"/>
      <c r="X56" s="83" t="s">
        <v>9</v>
      </c>
      <c r="Y56" s="83"/>
      <c r="Z56" s="83"/>
      <c r="AA56" s="83"/>
      <c r="AB56" s="4"/>
      <c r="AC56" s="80" t="str">
        <f>+AC13</f>
        <v>代表取締役　中標津　税太郎</v>
      </c>
      <c r="AD56" s="80"/>
      <c r="AE56" s="80"/>
      <c r="AF56" s="80"/>
      <c r="AG56" s="80"/>
      <c r="AH56" s="80"/>
      <c r="AI56" s="80"/>
      <c r="AJ56" s="80"/>
      <c r="AK56" s="80"/>
      <c r="AL56" s="80"/>
      <c r="AM56" s="80"/>
      <c r="AN56" s="80"/>
      <c r="AO56" s="80"/>
      <c r="AP56" s="80"/>
      <c r="AQ56" s="80"/>
      <c r="AR56" s="80"/>
      <c r="AS56" s="80"/>
      <c r="AT56" s="80"/>
      <c r="AU56" s="80"/>
      <c r="AV56" s="80"/>
      <c r="AW56" s="13"/>
      <c r="AX56" s="13"/>
      <c r="AY56" s="14"/>
    </row>
    <row r="57" spans="3:70" ht="18.75" customHeight="1" x14ac:dyDescent="0.15">
      <c r="C57" s="12"/>
      <c r="D57" s="13"/>
      <c r="E57" s="13"/>
      <c r="F57" s="13"/>
      <c r="G57" s="13"/>
      <c r="H57" s="13"/>
      <c r="I57" s="13"/>
      <c r="J57" s="13"/>
      <c r="K57" s="13"/>
      <c r="L57" s="13"/>
      <c r="M57" s="13"/>
      <c r="N57" s="13"/>
      <c r="O57" s="13"/>
      <c r="P57" s="13"/>
      <c r="Q57" s="13"/>
      <c r="R57" s="13"/>
      <c r="S57" s="13"/>
      <c r="T57" s="13"/>
      <c r="U57" s="13"/>
      <c r="V57" s="13"/>
      <c r="W57" s="13"/>
      <c r="X57" s="84" t="s">
        <v>10</v>
      </c>
      <c r="Y57" s="84"/>
      <c r="Z57" s="84"/>
      <c r="AA57" s="84"/>
      <c r="AB57" s="5"/>
      <c r="AC57" s="81" t="str">
        <f>+AC14</f>
        <v>0153-73-3111</v>
      </c>
      <c r="AD57" s="81"/>
      <c r="AE57" s="81"/>
      <c r="AF57" s="81"/>
      <c r="AG57" s="81"/>
      <c r="AH57" s="81"/>
      <c r="AI57" s="81"/>
      <c r="AJ57" s="81"/>
      <c r="AK57" s="81"/>
      <c r="AL57" s="81"/>
      <c r="AM57" s="81"/>
      <c r="AN57" s="81"/>
      <c r="AO57" s="81"/>
      <c r="AP57" s="81"/>
      <c r="AQ57" s="81"/>
      <c r="AR57" s="81"/>
      <c r="AS57" s="81"/>
      <c r="AT57" s="81"/>
      <c r="AU57" s="81"/>
      <c r="AV57" s="81"/>
      <c r="AW57" s="13"/>
      <c r="AX57" s="13"/>
      <c r="AY57" s="14"/>
    </row>
    <row r="58" spans="3:70" ht="20.100000000000001" customHeight="1" x14ac:dyDescent="0.15">
      <c r="C58" s="12"/>
      <c r="D58" s="13" t="s">
        <v>5</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4"/>
    </row>
    <row r="59" spans="3:70" ht="20.100000000000001" customHeight="1" x14ac:dyDescent="0.15">
      <c r="C59" s="70" t="s">
        <v>11</v>
      </c>
      <c r="D59" s="71"/>
      <c r="E59" s="71"/>
      <c r="F59" s="71"/>
      <c r="G59" s="71"/>
      <c r="H59" s="71"/>
      <c r="I59" s="71"/>
      <c r="J59" s="71"/>
      <c r="K59" s="71"/>
      <c r="L59" s="71" t="s">
        <v>28</v>
      </c>
      <c r="M59" s="71"/>
      <c r="N59" s="71"/>
      <c r="O59" s="71"/>
      <c r="P59" s="71"/>
      <c r="Q59" s="71"/>
      <c r="R59" s="71"/>
      <c r="S59" s="71"/>
      <c r="T59" s="71"/>
      <c r="U59" s="71"/>
      <c r="V59" s="71"/>
      <c r="W59" s="71"/>
      <c r="X59" s="71" t="s">
        <v>16</v>
      </c>
      <c r="Y59" s="71"/>
      <c r="Z59" s="71"/>
      <c r="AA59" s="71"/>
      <c r="AB59" s="71"/>
      <c r="AC59" s="71"/>
      <c r="AD59" s="71"/>
      <c r="AE59" s="71"/>
      <c r="AF59" s="71"/>
      <c r="AG59" s="94" t="str">
        <f>+AG16</f>
        <v>なかしべつ開陽台温泉</v>
      </c>
      <c r="AH59" s="94"/>
      <c r="AI59" s="94"/>
      <c r="AJ59" s="94"/>
      <c r="AK59" s="94"/>
      <c r="AL59" s="94"/>
      <c r="AM59" s="94"/>
      <c r="AN59" s="94"/>
      <c r="AO59" s="94"/>
      <c r="AP59" s="94"/>
      <c r="AQ59" s="94"/>
      <c r="AR59" s="94"/>
      <c r="AS59" s="94"/>
      <c r="AT59" s="94"/>
      <c r="AU59" s="94"/>
      <c r="AV59" s="94"/>
      <c r="AW59" s="94"/>
      <c r="AX59" s="94"/>
      <c r="AY59" s="95"/>
    </row>
    <row r="60" spans="3:70" ht="20.100000000000001" customHeight="1" x14ac:dyDescent="0.15">
      <c r="C60" s="70" t="s">
        <v>12</v>
      </c>
      <c r="D60" s="71"/>
      <c r="E60" s="71"/>
      <c r="F60" s="71"/>
      <c r="G60" s="71"/>
      <c r="H60" s="71"/>
      <c r="I60" s="71"/>
      <c r="J60" s="71"/>
      <c r="K60" s="71"/>
      <c r="L60" s="72" t="s">
        <v>29</v>
      </c>
      <c r="M60" s="72"/>
      <c r="N60" s="72"/>
      <c r="O60" s="72"/>
      <c r="P60" s="72"/>
      <c r="Q60" s="72"/>
      <c r="R60" s="72"/>
      <c r="S60" s="72"/>
      <c r="T60" s="72"/>
      <c r="U60" s="72"/>
      <c r="V60" s="72"/>
      <c r="W60" s="72"/>
      <c r="X60" s="71" t="s">
        <v>17</v>
      </c>
      <c r="Y60" s="71"/>
      <c r="Z60" s="71"/>
      <c r="AA60" s="71"/>
      <c r="AB60" s="71" t="s">
        <v>18</v>
      </c>
      <c r="AC60" s="71"/>
      <c r="AD60" s="71"/>
      <c r="AE60" s="71"/>
      <c r="AF60" s="71"/>
      <c r="AG60" s="94" t="str">
        <f>+AG17</f>
        <v>北海道標津郡中標津町西99条南99丁目99番地99</v>
      </c>
      <c r="AH60" s="94"/>
      <c r="AI60" s="94"/>
      <c r="AJ60" s="94"/>
      <c r="AK60" s="94"/>
      <c r="AL60" s="94"/>
      <c r="AM60" s="94"/>
      <c r="AN60" s="94"/>
      <c r="AO60" s="94"/>
      <c r="AP60" s="94"/>
      <c r="AQ60" s="94"/>
      <c r="AR60" s="94"/>
      <c r="AS60" s="94"/>
      <c r="AT60" s="94"/>
      <c r="AU60" s="94"/>
      <c r="AV60" s="94"/>
      <c r="AW60" s="94"/>
      <c r="AX60" s="94"/>
      <c r="AY60" s="95"/>
    </row>
    <row r="61" spans="3:70" ht="39" customHeight="1" x14ac:dyDescent="0.15">
      <c r="C61" s="70"/>
      <c r="D61" s="71"/>
      <c r="E61" s="71"/>
      <c r="F61" s="71"/>
      <c r="G61" s="71"/>
      <c r="H61" s="71"/>
      <c r="I61" s="71"/>
      <c r="J61" s="71"/>
      <c r="K61" s="71"/>
      <c r="L61" s="73" t="str">
        <f>+L18</f>
        <v>西99条南99丁目99番地99</v>
      </c>
      <c r="M61" s="73"/>
      <c r="N61" s="73"/>
      <c r="O61" s="73"/>
      <c r="P61" s="73"/>
      <c r="Q61" s="73"/>
      <c r="R61" s="73"/>
      <c r="S61" s="73"/>
      <c r="T61" s="73"/>
      <c r="U61" s="73"/>
      <c r="V61" s="73"/>
      <c r="W61" s="73"/>
      <c r="X61" s="71"/>
      <c r="Y61" s="71"/>
      <c r="Z61" s="71"/>
      <c r="AA61" s="71"/>
      <c r="AB61" s="102" t="s">
        <v>19</v>
      </c>
      <c r="AC61" s="71"/>
      <c r="AD61" s="71"/>
      <c r="AE61" s="71"/>
      <c r="AF61" s="71"/>
      <c r="AG61" s="98" t="str">
        <f>+AG18</f>
        <v>株式会社　中標津町役場税務課
代表取締役　中標津　税太郎</v>
      </c>
      <c r="AH61" s="98"/>
      <c r="AI61" s="98"/>
      <c r="AJ61" s="98"/>
      <c r="AK61" s="98"/>
      <c r="AL61" s="98"/>
      <c r="AM61" s="98"/>
      <c r="AN61" s="98"/>
      <c r="AO61" s="98"/>
      <c r="AP61" s="98"/>
      <c r="AQ61" s="98"/>
      <c r="AR61" s="98"/>
      <c r="AS61" s="98"/>
      <c r="AT61" s="98"/>
      <c r="AU61" s="98"/>
      <c r="AV61" s="98"/>
      <c r="AW61" s="98"/>
      <c r="AX61" s="98"/>
      <c r="AY61" s="99"/>
    </row>
    <row r="62" spans="3:70" ht="39" customHeight="1" x14ac:dyDescent="0.15">
      <c r="C62" s="70" t="s">
        <v>13</v>
      </c>
      <c r="D62" s="71"/>
      <c r="E62" s="71"/>
      <c r="F62" s="71"/>
      <c r="G62" s="71"/>
      <c r="H62" s="71"/>
      <c r="I62" s="71"/>
      <c r="J62" s="71"/>
      <c r="K62" s="71"/>
      <c r="L62" s="74">
        <f>+L19</f>
        <v>0</v>
      </c>
      <c r="M62" s="75"/>
      <c r="N62" s="75"/>
      <c r="O62" s="75"/>
      <c r="P62" s="75"/>
      <c r="Q62" s="75"/>
      <c r="R62" s="75"/>
      <c r="S62" s="75"/>
      <c r="T62" s="75"/>
      <c r="U62" s="75"/>
      <c r="V62" s="100" t="s">
        <v>14</v>
      </c>
      <c r="W62" s="103"/>
      <c r="X62" s="71" t="s">
        <v>20</v>
      </c>
      <c r="Y62" s="71"/>
      <c r="Z62" s="71"/>
      <c r="AA62" s="71"/>
      <c r="AB62" s="71"/>
      <c r="AC62" s="71"/>
      <c r="AD62" s="71"/>
      <c r="AE62" s="71"/>
      <c r="AF62" s="71"/>
      <c r="AG62" s="74">
        <f>+AG19</f>
        <v>0</v>
      </c>
      <c r="AH62" s="75"/>
      <c r="AI62" s="75"/>
      <c r="AJ62" s="75"/>
      <c r="AK62" s="75"/>
      <c r="AL62" s="75"/>
      <c r="AM62" s="75"/>
      <c r="AN62" s="75"/>
      <c r="AO62" s="75"/>
      <c r="AP62" s="75"/>
      <c r="AQ62" s="75"/>
      <c r="AR62" s="75"/>
      <c r="AS62" s="75"/>
      <c r="AT62" s="75"/>
      <c r="AU62" s="75"/>
      <c r="AV62" s="75"/>
      <c r="AW62" s="75"/>
      <c r="AX62" s="100" t="s">
        <v>15</v>
      </c>
      <c r="AY62" s="101"/>
    </row>
    <row r="63" spans="3:70" ht="3.95" customHeight="1" x14ac:dyDescent="0.15">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4"/>
    </row>
    <row r="64" spans="3:70" ht="11.25" customHeight="1" x14ac:dyDescent="0.15">
      <c r="C64" s="21"/>
      <c r="D64" s="22"/>
      <c r="E64" s="22"/>
      <c r="F64" s="22"/>
      <c r="G64" s="22"/>
      <c r="H64" s="22"/>
      <c r="I64" s="22"/>
      <c r="J64" s="22"/>
      <c r="K64" s="22"/>
      <c r="L64" s="22"/>
      <c r="M64" s="22"/>
      <c r="N64" s="22"/>
      <c r="O64" s="22"/>
      <c r="P64" s="22"/>
      <c r="Q64" s="22"/>
      <c r="R64" s="22"/>
      <c r="S64" s="88" t="s">
        <v>21</v>
      </c>
      <c r="T64" s="88"/>
      <c r="U64" s="88"/>
      <c r="V64" s="88"/>
      <c r="W64" s="88"/>
      <c r="X64" s="88"/>
      <c r="Y64" s="88"/>
      <c r="Z64" s="88"/>
      <c r="AA64" s="88"/>
      <c r="AB64" s="88"/>
      <c r="AC64" s="88"/>
      <c r="AD64" s="88"/>
      <c r="AE64" s="88"/>
      <c r="AF64" s="88"/>
      <c r="AG64" s="88"/>
      <c r="AH64" s="88"/>
      <c r="AI64" s="88"/>
      <c r="AJ64" s="22"/>
      <c r="AK64" s="22"/>
      <c r="AL64" s="22"/>
      <c r="AM64" s="92" t="str">
        <f>+AM21</f>
        <v>(令和</v>
      </c>
      <c r="AN64" s="92"/>
      <c r="AO64" s="92"/>
      <c r="AP64" s="90">
        <f>+AP21</f>
        <v>4</v>
      </c>
      <c r="AQ64" s="90"/>
      <c r="AR64" s="88" t="s">
        <v>23</v>
      </c>
      <c r="AS64" s="88"/>
      <c r="AT64" s="90">
        <f>+AT21</f>
        <v>11</v>
      </c>
      <c r="AU64" s="90"/>
      <c r="AV64" s="90" t="s">
        <v>22</v>
      </c>
      <c r="AW64" s="90"/>
      <c r="AX64" s="90"/>
      <c r="AY64" s="23"/>
    </row>
    <row r="65" spans="3:52" ht="11.25" customHeight="1" x14ac:dyDescent="0.15">
      <c r="C65" s="24"/>
      <c r="D65" s="25"/>
      <c r="E65" s="25"/>
      <c r="F65" s="25"/>
      <c r="G65" s="25"/>
      <c r="H65" s="25"/>
      <c r="I65" s="25"/>
      <c r="J65" s="25"/>
      <c r="K65" s="25"/>
      <c r="L65" s="25"/>
      <c r="M65" s="25"/>
      <c r="N65" s="25"/>
      <c r="O65" s="25"/>
      <c r="P65" s="25"/>
      <c r="Q65" s="25"/>
      <c r="R65" s="25"/>
      <c r="S65" s="89"/>
      <c r="T65" s="89"/>
      <c r="U65" s="89"/>
      <c r="V65" s="89"/>
      <c r="W65" s="89"/>
      <c r="X65" s="89"/>
      <c r="Y65" s="89"/>
      <c r="Z65" s="89"/>
      <c r="AA65" s="89"/>
      <c r="AB65" s="89"/>
      <c r="AC65" s="89"/>
      <c r="AD65" s="89"/>
      <c r="AE65" s="89"/>
      <c r="AF65" s="89"/>
      <c r="AG65" s="89"/>
      <c r="AH65" s="89"/>
      <c r="AI65" s="89"/>
      <c r="AJ65" s="25"/>
      <c r="AK65" s="25"/>
      <c r="AL65" s="25"/>
      <c r="AM65" s="93"/>
      <c r="AN65" s="93"/>
      <c r="AO65" s="93"/>
      <c r="AP65" s="91"/>
      <c r="AQ65" s="91"/>
      <c r="AR65" s="89"/>
      <c r="AS65" s="89"/>
      <c r="AT65" s="91"/>
      <c r="AU65" s="91"/>
      <c r="AV65" s="91"/>
      <c r="AW65" s="91"/>
      <c r="AX65" s="91"/>
      <c r="AY65" s="26"/>
    </row>
    <row r="66" spans="3:52" ht="15" customHeight="1" x14ac:dyDescent="0.15">
      <c r="C66" s="12"/>
      <c r="D66" s="71" t="s">
        <v>24</v>
      </c>
      <c r="E66" s="71"/>
      <c r="F66" s="71"/>
      <c r="G66" s="71" t="s">
        <v>25</v>
      </c>
      <c r="H66" s="71"/>
      <c r="I66" s="71"/>
      <c r="J66" s="71"/>
      <c r="K66" s="71"/>
      <c r="L66" s="71"/>
      <c r="M66" s="71"/>
      <c r="N66" s="71"/>
      <c r="O66" s="71"/>
      <c r="P66" s="71"/>
      <c r="Q66" s="71"/>
      <c r="R66" s="71"/>
      <c r="S66" s="71"/>
      <c r="T66" s="71" t="s">
        <v>24</v>
      </c>
      <c r="U66" s="71"/>
      <c r="V66" s="71"/>
      <c r="W66" s="71" t="s">
        <v>25</v>
      </c>
      <c r="X66" s="71"/>
      <c r="Y66" s="71"/>
      <c r="Z66" s="71"/>
      <c r="AA66" s="71"/>
      <c r="AB66" s="71"/>
      <c r="AC66" s="71"/>
      <c r="AD66" s="71"/>
      <c r="AE66" s="71"/>
      <c r="AF66" s="71"/>
      <c r="AG66" s="71"/>
      <c r="AH66" s="71"/>
      <c r="AI66" s="71"/>
      <c r="AJ66" s="71" t="s">
        <v>24</v>
      </c>
      <c r="AK66" s="71"/>
      <c r="AL66" s="71"/>
      <c r="AM66" s="71" t="s">
        <v>25</v>
      </c>
      <c r="AN66" s="71"/>
      <c r="AO66" s="71"/>
      <c r="AP66" s="71"/>
      <c r="AQ66" s="71"/>
      <c r="AR66" s="71"/>
      <c r="AS66" s="71"/>
      <c r="AT66" s="71"/>
      <c r="AU66" s="71"/>
      <c r="AV66" s="71"/>
      <c r="AW66" s="71"/>
      <c r="AX66" s="71"/>
      <c r="AY66" s="104"/>
    </row>
    <row r="67" spans="3:52" ht="15" customHeight="1" x14ac:dyDescent="0.15">
      <c r="C67" s="12"/>
      <c r="D67" s="71"/>
      <c r="E67" s="71"/>
      <c r="F67" s="71"/>
      <c r="G67" s="71" t="s">
        <v>26</v>
      </c>
      <c r="H67" s="71"/>
      <c r="I67" s="71"/>
      <c r="J67" s="71"/>
      <c r="K67" s="71"/>
      <c r="L67" s="71"/>
      <c r="M67" s="71" t="s">
        <v>27</v>
      </c>
      <c r="N67" s="71"/>
      <c r="O67" s="71"/>
      <c r="P67" s="71"/>
      <c r="Q67" s="71"/>
      <c r="R67" s="71"/>
      <c r="S67" s="71"/>
      <c r="T67" s="71"/>
      <c r="U67" s="71"/>
      <c r="V67" s="71"/>
      <c r="W67" s="71" t="s">
        <v>26</v>
      </c>
      <c r="X67" s="71"/>
      <c r="Y67" s="71"/>
      <c r="Z67" s="71"/>
      <c r="AA67" s="71"/>
      <c r="AB67" s="71"/>
      <c r="AC67" s="71" t="s">
        <v>27</v>
      </c>
      <c r="AD67" s="71"/>
      <c r="AE67" s="71"/>
      <c r="AF67" s="71"/>
      <c r="AG67" s="71"/>
      <c r="AH67" s="71"/>
      <c r="AI67" s="71"/>
      <c r="AJ67" s="71"/>
      <c r="AK67" s="71"/>
      <c r="AL67" s="71"/>
      <c r="AM67" s="71" t="s">
        <v>26</v>
      </c>
      <c r="AN67" s="71"/>
      <c r="AO67" s="71"/>
      <c r="AP67" s="71"/>
      <c r="AQ67" s="71"/>
      <c r="AR67" s="71"/>
      <c r="AS67" s="71" t="s">
        <v>27</v>
      </c>
      <c r="AT67" s="71"/>
      <c r="AU67" s="71"/>
      <c r="AV67" s="71"/>
      <c r="AW67" s="71"/>
      <c r="AX67" s="71"/>
      <c r="AY67" s="104"/>
    </row>
    <row r="68" spans="3:52" ht="29.1" customHeight="1" x14ac:dyDescent="0.15">
      <c r="C68" s="12"/>
      <c r="D68" s="71">
        <v>1</v>
      </c>
      <c r="E68" s="71"/>
      <c r="F68" s="71"/>
      <c r="G68" s="105">
        <f>+G25</f>
        <v>0</v>
      </c>
      <c r="H68" s="106"/>
      <c r="I68" s="106"/>
      <c r="J68" s="106"/>
      <c r="K68" s="106"/>
      <c r="L68" s="28" t="s">
        <v>31</v>
      </c>
      <c r="M68" s="105">
        <f>+M25</f>
        <v>0</v>
      </c>
      <c r="N68" s="106"/>
      <c r="O68" s="106"/>
      <c r="P68" s="106"/>
      <c r="Q68" s="106"/>
      <c r="R68" s="106"/>
      <c r="S68" s="28" t="s">
        <v>31</v>
      </c>
      <c r="T68" s="71">
        <v>12</v>
      </c>
      <c r="U68" s="71"/>
      <c r="V68" s="71"/>
      <c r="W68" s="105">
        <f>+W25</f>
        <v>0</v>
      </c>
      <c r="X68" s="106"/>
      <c r="Y68" s="106"/>
      <c r="Z68" s="106"/>
      <c r="AA68" s="106"/>
      <c r="AB68" s="28" t="s">
        <v>31</v>
      </c>
      <c r="AC68" s="105">
        <f>+AC25</f>
        <v>0</v>
      </c>
      <c r="AD68" s="106"/>
      <c r="AE68" s="106"/>
      <c r="AF68" s="106"/>
      <c r="AG68" s="106"/>
      <c r="AH68" s="106"/>
      <c r="AI68" s="28" t="s">
        <v>31</v>
      </c>
      <c r="AJ68" s="71">
        <v>23</v>
      </c>
      <c r="AK68" s="71"/>
      <c r="AL68" s="71"/>
      <c r="AM68" s="105">
        <f>+AM25</f>
        <v>0</v>
      </c>
      <c r="AN68" s="106"/>
      <c r="AO68" s="106"/>
      <c r="AP68" s="106"/>
      <c r="AQ68" s="106"/>
      <c r="AR68" s="28" t="s">
        <v>31</v>
      </c>
      <c r="AS68" s="105">
        <f>+AS25</f>
        <v>0</v>
      </c>
      <c r="AT68" s="106"/>
      <c r="AU68" s="106"/>
      <c r="AV68" s="106"/>
      <c r="AW68" s="106"/>
      <c r="AX68" s="106"/>
      <c r="AY68" s="27" t="s">
        <v>31</v>
      </c>
      <c r="AZ68" s="13"/>
    </row>
    <row r="69" spans="3:52" ht="29.1" customHeight="1" x14ac:dyDescent="0.15">
      <c r="C69" s="12"/>
      <c r="D69" s="71">
        <v>2</v>
      </c>
      <c r="E69" s="71"/>
      <c r="F69" s="71"/>
      <c r="G69" s="105">
        <f t="shared" ref="G69:G78" si="0">+G26</f>
        <v>0</v>
      </c>
      <c r="H69" s="106"/>
      <c r="I69" s="106"/>
      <c r="J69" s="106"/>
      <c r="K69" s="106"/>
      <c r="L69" s="28" t="s">
        <v>31</v>
      </c>
      <c r="M69" s="105">
        <f t="shared" ref="M69:M78" si="1">+M26</f>
        <v>0</v>
      </c>
      <c r="N69" s="106"/>
      <c r="O69" s="106"/>
      <c r="P69" s="106"/>
      <c r="Q69" s="106"/>
      <c r="R69" s="106"/>
      <c r="S69" s="28" t="s">
        <v>31</v>
      </c>
      <c r="T69" s="71">
        <v>13</v>
      </c>
      <c r="U69" s="71"/>
      <c r="V69" s="71"/>
      <c r="W69" s="105">
        <f t="shared" ref="W69:W78" si="2">+W26</f>
        <v>0</v>
      </c>
      <c r="X69" s="106"/>
      <c r="Y69" s="106"/>
      <c r="Z69" s="106"/>
      <c r="AA69" s="106"/>
      <c r="AB69" s="28" t="s">
        <v>31</v>
      </c>
      <c r="AC69" s="105">
        <f t="shared" ref="AC69:AC78" si="3">+AC26</f>
        <v>0</v>
      </c>
      <c r="AD69" s="106"/>
      <c r="AE69" s="106"/>
      <c r="AF69" s="106"/>
      <c r="AG69" s="106"/>
      <c r="AH69" s="106"/>
      <c r="AI69" s="28" t="s">
        <v>31</v>
      </c>
      <c r="AJ69" s="71">
        <v>24</v>
      </c>
      <c r="AK69" s="71"/>
      <c r="AL69" s="71"/>
      <c r="AM69" s="105">
        <f t="shared" ref="AM69:AM76" si="4">+AM26</f>
        <v>0</v>
      </c>
      <c r="AN69" s="106"/>
      <c r="AO69" s="106"/>
      <c r="AP69" s="106"/>
      <c r="AQ69" s="106"/>
      <c r="AR69" s="28" t="s">
        <v>31</v>
      </c>
      <c r="AS69" s="105">
        <f t="shared" ref="AS69:AS76" si="5">+AS26</f>
        <v>0</v>
      </c>
      <c r="AT69" s="106"/>
      <c r="AU69" s="106"/>
      <c r="AV69" s="106"/>
      <c r="AW69" s="106"/>
      <c r="AX69" s="106"/>
      <c r="AY69" s="27" t="s">
        <v>31</v>
      </c>
      <c r="AZ69" s="13"/>
    </row>
    <row r="70" spans="3:52" ht="29.1" customHeight="1" x14ac:dyDescent="0.15">
      <c r="C70" s="12"/>
      <c r="D70" s="71">
        <v>3</v>
      </c>
      <c r="E70" s="71"/>
      <c r="F70" s="71"/>
      <c r="G70" s="105">
        <f t="shared" si="0"/>
        <v>0</v>
      </c>
      <c r="H70" s="106"/>
      <c r="I70" s="106"/>
      <c r="J70" s="106"/>
      <c r="K70" s="106"/>
      <c r="L70" s="28" t="s">
        <v>31</v>
      </c>
      <c r="M70" s="105">
        <f t="shared" si="1"/>
        <v>0</v>
      </c>
      <c r="N70" s="106"/>
      <c r="O70" s="106"/>
      <c r="P70" s="106"/>
      <c r="Q70" s="106"/>
      <c r="R70" s="106"/>
      <c r="S70" s="28" t="s">
        <v>31</v>
      </c>
      <c r="T70" s="71">
        <v>14</v>
      </c>
      <c r="U70" s="71"/>
      <c r="V70" s="71"/>
      <c r="W70" s="105">
        <f t="shared" si="2"/>
        <v>0</v>
      </c>
      <c r="X70" s="106"/>
      <c r="Y70" s="106"/>
      <c r="Z70" s="106"/>
      <c r="AA70" s="106"/>
      <c r="AB70" s="28" t="s">
        <v>31</v>
      </c>
      <c r="AC70" s="105">
        <f t="shared" si="3"/>
        <v>0</v>
      </c>
      <c r="AD70" s="106"/>
      <c r="AE70" s="106"/>
      <c r="AF70" s="106"/>
      <c r="AG70" s="106"/>
      <c r="AH70" s="106"/>
      <c r="AI70" s="28" t="s">
        <v>31</v>
      </c>
      <c r="AJ70" s="71">
        <v>25</v>
      </c>
      <c r="AK70" s="71"/>
      <c r="AL70" s="71"/>
      <c r="AM70" s="105">
        <f t="shared" si="4"/>
        <v>0</v>
      </c>
      <c r="AN70" s="106"/>
      <c r="AO70" s="106"/>
      <c r="AP70" s="106"/>
      <c r="AQ70" s="106"/>
      <c r="AR70" s="28" t="s">
        <v>31</v>
      </c>
      <c r="AS70" s="105">
        <f t="shared" si="5"/>
        <v>0</v>
      </c>
      <c r="AT70" s="106"/>
      <c r="AU70" s="106"/>
      <c r="AV70" s="106"/>
      <c r="AW70" s="106"/>
      <c r="AX70" s="106"/>
      <c r="AY70" s="27" t="s">
        <v>31</v>
      </c>
      <c r="AZ70" s="13"/>
    </row>
    <row r="71" spans="3:52" ht="29.1" customHeight="1" x14ac:dyDescent="0.15">
      <c r="C71" s="12"/>
      <c r="D71" s="71">
        <v>4</v>
      </c>
      <c r="E71" s="71"/>
      <c r="F71" s="71"/>
      <c r="G71" s="105">
        <f t="shared" si="0"/>
        <v>0</v>
      </c>
      <c r="H71" s="106"/>
      <c r="I71" s="106"/>
      <c r="J71" s="106"/>
      <c r="K71" s="106"/>
      <c r="L71" s="28" t="s">
        <v>31</v>
      </c>
      <c r="M71" s="105">
        <f t="shared" si="1"/>
        <v>0</v>
      </c>
      <c r="N71" s="106"/>
      <c r="O71" s="106"/>
      <c r="P71" s="106"/>
      <c r="Q71" s="106"/>
      <c r="R71" s="106"/>
      <c r="S71" s="28" t="s">
        <v>31</v>
      </c>
      <c r="T71" s="71">
        <v>15</v>
      </c>
      <c r="U71" s="71"/>
      <c r="V71" s="71"/>
      <c r="W71" s="105">
        <f t="shared" si="2"/>
        <v>0</v>
      </c>
      <c r="X71" s="106"/>
      <c r="Y71" s="106"/>
      <c r="Z71" s="106"/>
      <c r="AA71" s="106"/>
      <c r="AB71" s="28" t="s">
        <v>31</v>
      </c>
      <c r="AC71" s="105">
        <f t="shared" si="3"/>
        <v>0</v>
      </c>
      <c r="AD71" s="106"/>
      <c r="AE71" s="106"/>
      <c r="AF71" s="106"/>
      <c r="AG71" s="106"/>
      <c r="AH71" s="106"/>
      <c r="AI71" s="28" t="s">
        <v>31</v>
      </c>
      <c r="AJ71" s="71">
        <v>26</v>
      </c>
      <c r="AK71" s="71"/>
      <c r="AL71" s="71"/>
      <c r="AM71" s="105">
        <f t="shared" si="4"/>
        <v>0</v>
      </c>
      <c r="AN71" s="106"/>
      <c r="AO71" s="106"/>
      <c r="AP71" s="106"/>
      <c r="AQ71" s="106"/>
      <c r="AR71" s="28" t="s">
        <v>31</v>
      </c>
      <c r="AS71" s="105">
        <f t="shared" si="5"/>
        <v>0</v>
      </c>
      <c r="AT71" s="106"/>
      <c r="AU71" s="106"/>
      <c r="AV71" s="106"/>
      <c r="AW71" s="106"/>
      <c r="AX71" s="106"/>
      <c r="AY71" s="27" t="s">
        <v>31</v>
      </c>
      <c r="AZ71" s="13"/>
    </row>
    <row r="72" spans="3:52" ht="29.1" customHeight="1" x14ac:dyDescent="0.15">
      <c r="C72" s="12"/>
      <c r="D72" s="71">
        <v>5</v>
      </c>
      <c r="E72" s="71"/>
      <c r="F72" s="71"/>
      <c r="G72" s="105">
        <f t="shared" si="0"/>
        <v>0</v>
      </c>
      <c r="H72" s="106"/>
      <c r="I72" s="106"/>
      <c r="J72" s="106"/>
      <c r="K72" s="106"/>
      <c r="L72" s="28" t="s">
        <v>31</v>
      </c>
      <c r="M72" s="105">
        <f t="shared" si="1"/>
        <v>0</v>
      </c>
      <c r="N72" s="106"/>
      <c r="O72" s="106"/>
      <c r="P72" s="106"/>
      <c r="Q72" s="106"/>
      <c r="R72" s="106"/>
      <c r="S72" s="28" t="s">
        <v>31</v>
      </c>
      <c r="T72" s="71">
        <v>16</v>
      </c>
      <c r="U72" s="71"/>
      <c r="V72" s="71"/>
      <c r="W72" s="105">
        <f t="shared" si="2"/>
        <v>0</v>
      </c>
      <c r="X72" s="106"/>
      <c r="Y72" s="106"/>
      <c r="Z72" s="106"/>
      <c r="AA72" s="106"/>
      <c r="AB72" s="28" t="s">
        <v>31</v>
      </c>
      <c r="AC72" s="105">
        <f t="shared" si="3"/>
        <v>0</v>
      </c>
      <c r="AD72" s="106"/>
      <c r="AE72" s="106"/>
      <c r="AF72" s="106"/>
      <c r="AG72" s="106"/>
      <c r="AH72" s="106"/>
      <c r="AI72" s="28" t="s">
        <v>31</v>
      </c>
      <c r="AJ72" s="71">
        <v>27</v>
      </c>
      <c r="AK72" s="71"/>
      <c r="AL72" s="71"/>
      <c r="AM72" s="105">
        <f t="shared" si="4"/>
        <v>0</v>
      </c>
      <c r="AN72" s="106"/>
      <c r="AO72" s="106"/>
      <c r="AP72" s="106"/>
      <c r="AQ72" s="106"/>
      <c r="AR72" s="28" t="s">
        <v>31</v>
      </c>
      <c r="AS72" s="105">
        <f t="shared" si="5"/>
        <v>0</v>
      </c>
      <c r="AT72" s="106"/>
      <c r="AU72" s="106"/>
      <c r="AV72" s="106"/>
      <c r="AW72" s="106"/>
      <c r="AX72" s="106"/>
      <c r="AY72" s="27" t="s">
        <v>31</v>
      </c>
      <c r="AZ72" s="13"/>
    </row>
    <row r="73" spans="3:52" ht="29.1" customHeight="1" x14ac:dyDescent="0.15">
      <c r="C73" s="12"/>
      <c r="D73" s="71">
        <v>6</v>
      </c>
      <c r="E73" s="71"/>
      <c r="F73" s="71"/>
      <c r="G73" s="105">
        <f t="shared" si="0"/>
        <v>0</v>
      </c>
      <c r="H73" s="106"/>
      <c r="I73" s="106"/>
      <c r="J73" s="106"/>
      <c r="K73" s="106"/>
      <c r="L73" s="28" t="s">
        <v>31</v>
      </c>
      <c r="M73" s="105">
        <f t="shared" si="1"/>
        <v>0</v>
      </c>
      <c r="N73" s="106"/>
      <c r="O73" s="106"/>
      <c r="P73" s="106"/>
      <c r="Q73" s="106"/>
      <c r="R73" s="106"/>
      <c r="S73" s="28" t="s">
        <v>31</v>
      </c>
      <c r="T73" s="71">
        <v>17</v>
      </c>
      <c r="U73" s="71"/>
      <c r="V73" s="71"/>
      <c r="W73" s="105">
        <f t="shared" si="2"/>
        <v>0</v>
      </c>
      <c r="X73" s="106"/>
      <c r="Y73" s="106"/>
      <c r="Z73" s="106"/>
      <c r="AA73" s="106"/>
      <c r="AB73" s="28" t="s">
        <v>31</v>
      </c>
      <c r="AC73" s="105">
        <f t="shared" si="3"/>
        <v>0</v>
      </c>
      <c r="AD73" s="106"/>
      <c r="AE73" s="106"/>
      <c r="AF73" s="106"/>
      <c r="AG73" s="106"/>
      <c r="AH73" s="106"/>
      <c r="AI73" s="28" t="s">
        <v>31</v>
      </c>
      <c r="AJ73" s="71">
        <v>28</v>
      </c>
      <c r="AK73" s="71"/>
      <c r="AL73" s="71"/>
      <c r="AM73" s="105">
        <f t="shared" si="4"/>
        <v>0</v>
      </c>
      <c r="AN73" s="106"/>
      <c r="AO73" s="106"/>
      <c r="AP73" s="106"/>
      <c r="AQ73" s="106"/>
      <c r="AR73" s="28" t="s">
        <v>31</v>
      </c>
      <c r="AS73" s="105">
        <f t="shared" si="5"/>
        <v>0</v>
      </c>
      <c r="AT73" s="106"/>
      <c r="AU73" s="106"/>
      <c r="AV73" s="106"/>
      <c r="AW73" s="106"/>
      <c r="AX73" s="106"/>
      <c r="AY73" s="27" t="s">
        <v>31</v>
      </c>
      <c r="AZ73" s="13"/>
    </row>
    <row r="74" spans="3:52" ht="29.1" customHeight="1" x14ac:dyDescent="0.15">
      <c r="C74" s="12"/>
      <c r="D74" s="71">
        <v>7</v>
      </c>
      <c r="E74" s="71"/>
      <c r="F74" s="71"/>
      <c r="G74" s="105">
        <f t="shared" si="0"/>
        <v>0</v>
      </c>
      <c r="H74" s="106"/>
      <c r="I74" s="106"/>
      <c r="J74" s="106"/>
      <c r="K74" s="106"/>
      <c r="L74" s="28" t="s">
        <v>31</v>
      </c>
      <c r="M74" s="105">
        <f t="shared" si="1"/>
        <v>0</v>
      </c>
      <c r="N74" s="106"/>
      <c r="O74" s="106"/>
      <c r="P74" s="106"/>
      <c r="Q74" s="106"/>
      <c r="R74" s="106"/>
      <c r="S74" s="28" t="s">
        <v>31</v>
      </c>
      <c r="T74" s="71">
        <v>18</v>
      </c>
      <c r="U74" s="71"/>
      <c r="V74" s="71"/>
      <c r="W74" s="105">
        <f t="shared" si="2"/>
        <v>0</v>
      </c>
      <c r="X74" s="106"/>
      <c r="Y74" s="106"/>
      <c r="Z74" s="106"/>
      <c r="AA74" s="106"/>
      <c r="AB74" s="28" t="s">
        <v>31</v>
      </c>
      <c r="AC74" s="105">
        <f t="shared" si="3"/>
        <v>0</v>
      </c>
      <c r="AD74" s="106"/>
      <c r="AE74" s="106"/>
      <c r="AF74" s="106"/>
      <c r="AG74" s="106"/>
      <c r="AH74" s="106"/>
      <c r="AI74" s="28" t="s">
        <v>31</v>
      </c>
      <c r="AJ74" s="71">
        <v>29</v>
      </c>
      <c r="AK74" s="71"/>
      <c r="AL74" s="71"/>
      <c r="AM74" s="105">
        <f t="shared" si="4"/>
        <v>0</v>
      </c>
      <c r="AN74" s="106"/>
      <c r="AO74" s="106"/>
      <c r="AP74" s="106"/>
      <c r="AQ74" s="106"/>
      <c r="AR74" s="28" t="s">
        <v>31</v>
      </c>
      <c r="AS74" s="105">
        <f t="shared" si="5"/>
        <v>0</v>
      </c>
      <c r="AT74" s="106"/>
      <c r="AU74" s="106"/>
      <c r="AV74" s="106"/>
      <c r="AW74" s="106"/>
      <c r="AX74" s="106"/>
      <c r="AY74" s="27" t="s">
        <v>31</v>
      </c>
      <c r="AZ74" s="13"/>
    </row>
    <row r="75" spans="3:52" ht="29.1" customHeight="1" x14ac:dyDescent="0.15">
      <c r="C75" s="12"/>
      <c r="D75" s="71">
        <v>8</v>
      </c>
      <c r="E75" s="71"/>
      <c r="F75" s="71"/>
      <c r="G75" s="105">
        <f t="shared" si="0"/>
        <v>0</v>
      </c>
      <c r="H75" s="106"/>
      <c r="I75" s="106"/>
      <c r="J75" s="106"/>
      <c r="K75" s="106"/>
      <c r="L75" s="28" t="s">
        <v>31</v>
      </c>
      <c r="M75" s="105">
        <f t="shared" si="1"/>
        <v>0</v>
      </c>
      <c r="N75" s="106"/>
      <c r="O75" s="106"/>
      <c r="P75" s="106"/>
      <c r="Q75" s="106"/>
      <c r="R75" s="106"/>
      <c r="S75" s="28" t="s">
        <v>31</v>
      </c>
      <c r="T75" s="71">
        <v>19</v>
      </c>
      <c r="U75" s="71"/>
      <c r="V75" s="71"/>
      <c r="W75" s="105">
        <f t="shared" si="2"/>
        <v>0</v>
      </c>
      <c r="X75" s="106"/>
      <c r="Y75" s="106"/>
      <c r="Z75" s="106"/>
      <c r="AA75" s="106"/>
      <c r="AB75" s="28" t="s">
        <v>31</v>
      </c>
      <c r="AC75" s="105">
        <f t="shared" si="3"/>
        <v>0</v>
      </c>
      <c r="AD75" s="106"/>
      <c r="AE75" s="106"/>
      <c r="AF75" s="106"/>
      <c r="AG75" s="106"/>
      <c r="AH75" s="106"/>
      <c r="AI75" s="28" t="s">
        <v>31</v>
      </c>
      <c r="AJ75" s="71">
        <v>30</v>
      </c>
      <c r="AK75" s="71"/>
      <c r="AL75" s="71"/>
      <c r="AM75" s="105">
        <f t="shared" si="4"/>
        <v>0</v>
      </c>
      <c r="AN75" s="106"/>
      <c r="AO75" s="106"/>
      <c r="AP75" s="106"/>
      <c r="AQ75" s="106"/>
      <c r="AR75" s="28" t="s">
        <v>31</v>
      </c>
      <c r="AS75" s="105">
        <f t="shared" si="5"/>
        <v>0</v>
      </c>
      <c r="AT75" s="106"/>
      <c r="AU75" s="106"/>
      <c r="AV75" s="106"/>
      <c r="AW75" s="106"/>
      <c r="AX75" s="106"/>
      <c r="AY75" s="27" t="s">
        <v>31</v>
      </c>
      <c r="AZ75" s="13"/>
    </row>
    <row r="76" spans="3:52" ht="29.1" customHeight="1" x14ac:dyDescent="0.15">
      <c r="C76" s="12"/>
      <c r="D76" s="71">
        <v>9</v>
      </c>
      <c r="E76" s="71"/>
      <c r="F76" s="71"/>
      <c r="G76" s="105">
        <f t="shared" si="0"/>
        <v>0</v>
      </c>
      <c r="H76" s="106"/>
      <c r="I76" s="106"/>
      <c r="J76" s="106"/>
      <c r="K76" s="106"/>
      <c r="L76" s="28" t="s">
        <v>31</v>
      </c>
      <c r="M76" s="105">
        <f t="shared" si="1"/>
        <v>0</v>
      </c>
      <c r="N76" s="106"/>
      <c r="O76" s="106"/>
      <c r="P76" s="106"/>
      <c r="Q76" s="106"/>
      <c r="R76" s="106"/>
      <c r="S76" s="28" t="s">
        <v>31</v>
      </c>
      <c r="T76" s="71">
        <v>20</v>
      </c>
      <c r="U76" s="71"/>
      <c r="V76" s="71"/>
      <c r="W76" s="105">
        <f t="shared" si="2"/>
        <v>0</v>
      </c>
      <c r="X76" s="106"/>
      <c r="Y76" s="106"/>
      <c r="Z76" s="106"/>
      <c r="AA76" s="106"/>
      <c r="AB76" s="28" t="s">
        <v>31</v>
      </c>
      <c r="AC76" s="105">
        <f t="shared" si="3"/>
        <v>0</v>
      </c>
      <c r="AD76" s="106"/>
      <c r="AE76" s="106"/>
      <c r="AF76" s="106"/>
      <c r="AG76" s="106"/>
      <c r="AH76" s="106"/>
      <c r="AI76" s="28" t="s">
        <v>31</v>
      </c>
      <c r="AJ76" s="71">
        <v>31</v>
      </c>
      <c r="AK76" s="71"/>
      <c r="AL76" s="71"/>
      <c r="AM76" s="107">
        <f t="shared" si="4"/>
        <v>0</v>
      </c>
      <c r="AN76" s="108"/>
      <c r="AO76" s="108"/>
      <c r="AP76" s="108"/>
      <c r="AQ76" s="108"/>
      <c r="AR76" s="28" t="s">
        <v>31</v>
      </c>
      <c r="AS76" s="107">
        <f t="shared" si="5"/>
        <v>0</v>
      </c>
      <c r="AT76" s="108"/>
      <c r="AU76" s="108"/>
      <c r="AV76" s="108"/>
      <c r="AW76" s="108"/>
      <c r="AX76" s="108"/>
      <c r="AY76" s="27" t="s">
        <v>31</v>
      </c>
      <c r="AZ76" s="13"/>
    </row>
    <row r="77" spans="3:52" ht="29.1" customHeight="1" x14ac:dyDescent="0.15">
      <c r="C77" s="12"/>
      <c r="D77" s="71">
        <v>10</v>
      </c>
      <c r="E77" s="71"/>
      <c r="F77" s="71"/>
      <c r="G77" s="105">
        <f t="shared" si="0"/>
        <v>0</v>
      </c>
      <c r="H77" s="106"/>
      <c r="I77" s="106"/>
      <c r="J77" s="106"/>
      <c r="K77" s="106"/>
      <c r="L77" s="28" t="s">
        <v>31</v>
      </c>
      <c r="M77" s="105">
        <f t="shared" si="1"/>
        <v>0</v>
      </c>
      <c r="N77" s="106"/>
      <c r="O77" s="106"/>
      <c r="P77" s="106"/>
      <c r="Q77" s="106"/>
      <c r="R77" s="106"/>
      <c r="S77" s="28" t="s">
        <v>31</v>
      </c>
      <c r="T77" s="71">
        <v>21</v>
      </c>
      <c r="U77" s="71"/>
      <c r="V77" s="71"/>
      <c r="W77" s="105">
        <f t="shared" si="2"/>
        <v>0</v>
      </c>
      <c r="X77" s="106"/>
      <c r="Y77" s="106"/>
      <c r="Z77" s="106"/>
      <c r="AA77" s="106"/>
      <c r="AB77" s="28" t="s">
        <v>31</v>
      </c>
      <c r="AC77" s="105">
        <f t="shared" si="3"/>
        <v>0</v>
      </c>
      <c r="AD77" s="106"/>
      <c r="AE77" s="106"/>
      <c r="AF77" s="106"/>
      <c r="AG77" s="106"/>
      <c r="AH77" s="106"/>
      <c r="AI77" s="28" t="s">
        <v>31</v>
      </c>
      <c r="AJ77" s="71" t="s">
        <v>30</v>
      </c>
      <c r="AK77" s="71"/>
      <c r="AL77" s="71"/>
      <c r="AM77" s="109">
        <f>+AM34</f>
        <v>0</v>
      </c>
      <c r="AN77" s="110"/>
      <c r="AO77" s="110"/>
      <c r="AP77" s="110"/>
      <c r="AQ77" s="110"/>
      <c r="AR77" s="28" t="s">
        <v>31</v>
      </c>
      <c r="AS77" s="109">
        <f>+AS34</f>
        <v>0</v>
      </c>
      <c r="AT77" s="110"/>
      <c r="AU77" s="110"/>
      <c r="AV77" s="110"/>
      <c r="AW77" s="110"/>
      <c r="AX77" s="110"/>
      <c r="AY77" s="27" t="s">
        <v>31</v>
      </c>
      <c r="AZ77" s="13"/>
    </row>
    <row r="78" spans="3:52" ht="29.1" customHeight="1" x14ac:dyDescent="0.15">
      <c r="C78" s="12"/>
      <c r="D78" s="71">
        <v>11</v>
      </c>
      <c r="E78" s="71"/>
      <c r="F78" s="71"/>
      <c r="G78" s="105">
        <f t="shared" si="0"/>
        <v>0</v>
      </c>
      <c r="H78" s="106"/>
      <c r="I78" s="106"/>
      <c r="J78" s="106"/>
      <c r="K78" s="106"/>
      <c r="L78" s="28" t="s">
        <v>31</v>
      </c>
      <c r="M78" s="105">
        <f t="shared" si="1"/>
        <v>0</v>
      </c>
      <c r="N78" s="106"/>
      <c r="O78" s="106"/>
      <c r="P78" s="106"/>
      <c r="Q78" s="106"/>
      <c r="R78" s="106"/>
      <c r="S78" s="28" t="s">
        <v>31</v>
      </c>
      <c r="T78" s="71">
        <v>22</v>
      </c>
      <c r="U78" s="71"/>
      <c r="V78" s="71"/>
      <c r="W78" s="105">
        <f t="shared" si="2"/>
        <v>0</v>
      </c>
      <c r="X78" s="106"/>
      <c r="Y78" s="106"/>
      <c r="Z78" s="106"/>
      <c r="AA78" s="106"/>
      <c r="AB78" s="28" t="s">
        <v>31</v>
      </c>
      <c r="AC78" s="105">
        <f t="shared" si="3"/>
        <v>0</v>
      </c>
      <c r="AD78" s="106"/>
      <c r="AE78" s="106"/>
      <c r="AF78" s="106"/>
      <c r="AG78" s="106"/>
      <c r="AH78" s="106"/>
      <c r="AI78" s="28" t="s">
        <v>31</v>
      </c>
      <c r="AJ78" s="71" t="s">
        <v>32</v>
      </c>
      <c r="AK78" s="71"/>
      <c r="AL78" s="71"/>
      <c r="AM78" s="71"/>
      <c r="AN78" s="71"/>
      <c r="AO78" s="71"/>
      <c r="AP78" s="71"/>
      <c r="AQ78" s="71"/>
      <c r="AR78" s="71"/>
      <c r="AS78" s="105">
        <f>+AS35</f>
        <v>0</v>
      </c>
      <c r="AT78" s="106"/>
      <c r="AU78" s="106"/>
      <c r="AV78" s="106"/>
      <c r="AW78" s="106"/>
      <c r="AX78" s="106"/>
      <c r="AY78" s="27" t="s">
        <v>31</v>
      </c>
      <c r="AZ78" s="13"/>
    </row>
    <row r="79" spans="3:52" ht="18.75" customHeight="1" x14ac:dyDescent="0.15">
      <c r="C79" s="12"/>
      <c r="D79" s="71" t="s">
        <v>33</v>
      </c>
      <c r="E79" s="71"/>
      <c r="F79" s="71"/>
      <c r="G79" s="116" t="s">
        <v>34</v>
      </c>
      <c r="H79" s="92"/>
      <c r="I79" s="92"/>
      <c r="J79" s="92"/>
      <c r="K79" s="92"/>
      <c r="L79" s="92"/>
      <c r="M79" s="92"/>
      <c r="N79" s="29" t="s">
        <v>31</v>
      </c>
      <c r="O79" s="116" t="str">
        <f>+"　②(①×"&amp;基本情報!C46&amp;"円)"</f>
        <v>　②(①×円)</v>
      </c>
      <c r="P79" s="92"/>
      <c r="Q79" s="92"/>
      <c r="R79" s="92"/>
      <c r="S79" s="92"/>
      <c r="T79" s="92"/>
      <c r="U79" s="92"/>
      <c r="V79" s="92"/>
      <c r="W79" s="92"/>
      <c r="X79" s="92"/>
      <c r="Y79" s="92"/>
      <c r="Z79" s="92"/>
      <c r="AA79" s="29" t="s">
        <v>15</v>
      </c>
      <c r="AB79" s="71" t="s">
        <v>35</v>
      </c>
      <c r="AC79" s="71"/>
      <c r="AD79" s="71"/>
      <c r="AE79" s="116" t="s">
        <v>36</v>
      </c>
      <c r="AF79" s="92"/>
      <c r="AG79" s="92"/>
      <c r="AH79" s="92"/>
      <c r="AI79" s="92"/>
      <c r="AJ79" s="92"/>
      <c r="AK79" s="92"/>
      <c r="AL79" s="29" t="s">
        <v>31</v>
      </c>
      <c r="AM79" s="116" t="str">
        <f>+"　④(③×"&amp;基本情報!C47&amp;"円)"</f>
        <v>　④(③×円)</v>
      </c>
      <c r="AN79" s="92"/>
      <c r="AO79" s="92"/>
      <c r="AP79" s="92"/>
      <c r="AQ79" s="92"/>
      <c r="AR79" s="92"/>
      <c r="AS79" s="92"/>
      <c r="AT79" s="92"/>
      <c r="AU79" s="92"/>
      <c r="AV79" s="92"/>
      <c r="AW79" s="92"/>
      <c r="AX79" s="92"/>
      <c r="AY79" s="30" t="s">
        <v>15</v>
      </c>
    </row>
    <row r="80" spans="3:52" ht="30" customHeight="1" thickBot="1" x14ac:dyDescent="0.2">
      <c r="C80" s="17"/>
      <c r="D80" s="115"/>
      <c r="E80" s="115"/>
      <c r="F80" s="115"/>
      <c r="G80" s="117">
        <f>+G37</f>
        <v>0</v>
      </c>
      <c r="H80" s="117"/>
      <c r="I80" s="117"/>
      <c r="J80" s="117"/>
      <c r="K80" s="117"/>
      <c r="L80" s="117"/>
      <c r="M80" s="117"/>
      <c r="N80" s="117"/>
      <c r="O80" s="117">
        <f>+O37</f>
        <v>0</v>
      </c>
      <c r="P80" s="117"/>
      <c r="Q80" s="117"/>
      <c r="R80" s="117"/>
      <c r="S80" s="117"/>
      <c r="T80" s="117"/>
      <c r="U80" s="117"/>
      <c r="V80" s="117"/>
      <c r="W80" s="117"/>
      <c r="X80" s="117"/>
      <c r="Y80" s="117"/>
      <c r="Z80" s="117"/>
      <c r="AA80" s="117"/>
      <c r="AB80" s="115"/>
      <c r="AC80" s="115"/>
      <c r="AD80" s="115"/>
      <c r="AE80" s="117">
        <f>+AE37</f>
        <v>0</v>
      </c>
      <c r="AF80" s="117"/>
      <c r="AG80" s="117"/>
      <c r="AH80" s="117"/>
      <c r="AI80" s="117"/>
      <c r="AJ80" s="117"/>
      <c r="AK80" s="117"/>
      <c r="AL80" s="117"/>
      <c r="AM80" s="117">
        <f>+AM37</f>
        <v>0</v>
      </c>
      <c r="AN80" s="117"/>
      <c r="AO80" s="117"/>
      <c r="AP80" s="117"/>
      <c r="AQ80" s="117"/>
      <c r="AR80" s="117"/>
      <c r="AS80" s="117"/>
      <c r="AT80" s="117"/>
      <c r="AU80" s="117"/>
      <c r="AV80" s="117"/>
      <c r="AW80" s="117"/>
      <c r="AX80" s="117"/>
      <c r="AY80" s="120"/>
    </row>
    <row r="81" spans="3:51" ht="18.75" customHeight="1" x14ac:dyDescent="0.15"/>
    <row r="82" spans="3:51" ht="7.5" customHeight="1" thickBot="1" x14ac:dyDescent="0.2">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3:51" ht="49.5" customHeight="1" thickBot="1" x14ac:dyDescent="0.2">
      <c r="C83" s="7"/>
      <c r="D83" s="111" t="s">
        <v>37</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8"/>
    </row>
    <row r="84" spans="3:51" ht="7.5" customHeight="1" x14ac:dyDescent="0.15"/>
    <row r="86" spans="3:51" ht="11.25" customHeight="1" x14ac:dyDescent="0.15">
      <c r="AS86" s="32" t="s">
        <v>59</v>
      </c>
    </row>
    <row r="118" spans="52:52" ht="11.25" customHeight="1" x14ac:dyDescent="0.15">
      <c r="AZ118" s="33"/>
    </row>
  </sheetData>
  <sheetProtection algorithmName="SHA-512" hashValue="NfbiVUQcTU6nSnI1BCBoND/gWOftXxfq8ao92ikhNuo4kj9CYUOd85Zmizmna5cHXaLuKcaafrE2HBP9vYAZDg==" saltValue="i/u0fOZBs/85uBRmABUsXA==" spinCount="100000" sheet="1" objects="1" scenarios="1" selectLockedCells="1"/>
  <mergeCells count="314">
    <mergeCell ref="AE80:AL80"/>
    <mergeCell ref="AM80:AY80"/>
    <mergeCell ref="D83:AX83"/>
    <mergeCell ref="AJ78:AR78"/>
    <mergeCell ref="AS78:AX78"/>
    <mergeCell ref="D79:F80"/>
    <mergeCell ref="G79:M79"/>
    <mergeCell ref="O79:Z79"/>
    <mergeCell ref="AB79:AD80"/>
    <mergeCell ref="AE79:AK79"/>
    <mergeCell ref="AM79:AX79"/>
    <mergeCell ref="G80:N80"/>
    <mergeCell ref="O80:AA80"/>
    <mergeCell ref="D78:F78"/>
    <mergeCell ref="G78:K78"/>
    <mergeCell ref="M78:R78"/>
    <mergeCell ref="T78:V78"/>
    <mergeCell ref="W78:AA78"/>
    <mergeCell ref="AC78:AH78"/>
    <mergeCell ref="D77:F77"/>
    <mergeCell ref="G77:K77"/>
    <mergeCell ref="M77:R77"/>
    <mergeCell ref="T77:V77"/>
    <mergeCell ref="W77:AA77"/>
    <mergeCell ref="AC77:AH77"/>
    <mergeCell ref="AJ77:AL77"/>
    <mergeCell ref="AM77:AQ77"/>
    <mergeCell ref="AS77:AX77"/>
    <mergeCell ref="D76:F76"/>
    <mergeCell ref="G76:K76"/>
    <mergeCell ref="M76:R76"/>
    <mergeCell ref="T76:V76"/>
    <mergeCell ref="W76:AA76"/>
    <mergeCell ref="AC76:AH76"/>
    <mergeCell ref="AJ76:AL76"/>
    <mergeCell ref="AM76:AQ76"/>
    <mergeCell ref="AS76:AX76"/>
    <mergeCell ref="AJ74:AL74"/>
    <mergeCell ref="AM74:AQ74"/>
    <mergeCell ref="AS74:AX74"/>
    <mergeCell ref="D75:F75"/>
    <mergeCell ref="G75:K75"/>
    <mergeCell ref="M75:R75"/>
    <mergeCell ref="T75:V75"/>
    <mergeCell ref="W75:AA75"/>
    <mergeCell ref="AC75:AH75"/>
    <mergeCell ref="AJ75:AL75"/>
    <mergeCell ref="D74:F74"/>
    <mergeCell ref="G74:K74"/>
    <mergeCell ref="M74:R74"/>
    <mergeCell ref="T74:V74"/>
    <mergeCell ref="W74:AA74"/>
    <mergeCell ref="AC74:AH74"/>
    <mergeCell ref="AM75:AQ75"/>
    <mergeCell ref="AS75:AX75"/>
    <mergeCell ref="D73:F73"/>
    <mergeCell ref="G73:K73"/>
    <mergeCell ref="M73:R73"/>
    <mergeCell ref="T73:V73"/>
    <mergeCell ref="W73:AA73"/>
    <mergeCell ref="AC73:AH73"/>
    <mergeCell ref="AJ73:AL73"/>
    <mergeCell ref="AM73:AQ73"/>
    <mergeCell ref="AS73:AX73"/>
    <mergeCell ref="D72:F72"/>
    <mergeCell ref="G72:K72"/>
    <mergeCell ref="M72:R72"/>
    <mergeCell ref="T72:V72"/>
    <mergeCell ref="W72:AA72"/>
    <mergeCell ref="AC72:AH72"/>
    <mergeCell ref="AJ72:AL72"/>
    <mergeCell ref="AM72:AQ72"/>
    <mergeCell ref="AS72:AX72"/>
    <mergeCell ref="AJ70:AL70"/>
    <mergeCell ref="AM70:AQ70"/>
    <mergeCell ref="AS70:AX70"/>
    <mergeCell ref="D71:F71"/>
    <mergeCell ref="G71:K71"/>
    <mergeCell ref="M71:R71"/>
    <mergeCell ref="T71:V71"/>
    <mergeCell ref="W71:AA71"/>
    <mergeCell ref="AC71:AH71"/>
    <mergeCell ref="AJ71:AL71"/>
    <mergeCell ref="D70:F70"/>
    <mergeCell ref="G70:K70"/>
    <mergeCell ref="M70:R70"/>
    <mergeCell ref="T70:V70"/>
    <mergeCell ref="W70:AA70"/>
    <mergeCell ref="AC70:AH70"/>
    <mergeCell ref="AM71:AQ71"/>
    <mergeCell ref="AS71:AX71"/>
    <mergeCell ref="D69:F69"/>
    <mergeCell ref="G69:K69"/>
    <mergeCell ref="M69:R69"/>
    <mergeCell ref="T69:V69"/>
    <mergeCell ref="W69:AA69"/>
    <mergeCell ref="AC69:AH69"/>
    <mergeCell ref="AJ69:AL69"/>
    <mergeCell ref="AM69:AQ69"/>
    <mergeCell ref="AS69:AX69"/>
    <mergeCell ref="AM67:AR67"/>
    <mergeCell ref="AS67:AY67"/>
    <mergeCell ref="D68:F68"/>
    <mergeCell ref="G68:K68"/>
    <mergeCell ref="M68:R68"/>
    <mergeCell ref="T68:V68"/>
    <mergeCell ref="W68:AA68"/>
    <mergeCell ref="AC68:AH68"/>
    <mergeCell ref="AJ68:AL68"/>
    <mergeCell ref="AM68:AQ68"/>
    <mergeCell ref="D66:F67"/>
    <mergeCell ref="G66:S66"/>
    <mergeCell ref="T66:V67"/>
    <mergeCell ref="W66:AI66"/>
    <mergeCell ref="AJ66:AL67"/>
    <mergeCell ref="AM66:AY66"/>
    <mergeCell ref="G67:L67"/>
    <mergeCell ref="M67:S67"/>
    <mergeCell ref="W67:AB67"/>
    <mergeCell ref="AC67:AI67"/>
    <mergeCell ref="AS68:AX68"/>
    <mergeCell ref="S64:AI65"/>
    <mergeCell ref="AM64:AO65"/>
    <mergeCell ref="AP64:AQ65"/>
    <mergeCell ref="AR64:AS65"/>
    <mergeCell ref="AT64:AU65"/>
    <mergeCell ref="AV64:AX65"/>
    <mergeCell ref="C62:K62"/>
    <mergeCell ref="L62:U62"/>
    <mergeCell ref="V62:W62"/>
    <mergeCell ref="X62:AF62"/>
    <mergeCell ref="AG62:AW62"/>
    <mergeCell ref="AX62:AY62"/>
    <mergeCell ref="C60:K61"/>
    <mergeCell ref="L60:W60"/>
    <mergeCell ref="X60:AA61"/>
    <mergeCell ref="AB60:AF60"/>
    <mergeCell ref="AG60:AY60"/>
    <mergeCell ref="L61:W61"/>
    <mergeCell ref="AB61:AF61"/>
    <mergeCell ref="AG61:AY61"/>
    <mergeCell ref="X57:AA57"/>
    <mergeCell ref="AC57:AV57"/>
    <mergeCell ref="C59:K59"/>
    <mergeCell ref="L59:W59"/>
    <mergeCell ref="X59:AF59"/>
    <mergeCell ref="AG59:AY59"/>
    <mergeCell ref="O54:V54"/>
    <mergeCell ref="X54:AA54"/>
    <mergeCell ref="AC54:AV54"/>
    <mergeCell ref="X55:AA55"/>
    <mergeCell ref="AC55:AV55"/>
    <mergeCell ref="X56:AA56"/>
    <mergeCell ref="AC56:AV56"/>
    <mergeCell ref="AE37:AL37"/>
    <mergeCell ref="AM37:AY37"/>
    <mergeCell ref="D40:AX40"/>
    <mergeCell ref="C47:AY47"/>
    <mergeCell ref="AH51:AV52"/>
    <mergeCell ref="E53:L53"/>
    <mergeCell ref="AJ35:AR35"/>
    <mergeCell ref="AS35:AX35"/>
    <mergeCell ref="D36:F37"/>
    <mergeCell ref="G36:M36"/>
    <mergeCell ref="O36:Z36"/>
    <mergeCell ref="AB36:AD37"/>
    <mergeCell ref="AE36:AK36"/>
    <mergeCell ref="AM36:AX36"/>
    <mergeCell ref="G37:N37"/>
    <mergeCell ref="O37:AA37"/>
    <mergeCell ref="D35:F35"/>
    <mergeCell ref="G35:K35"/>
    <mergeCell ref="M35:R35"/>
    <mergeCell ref="T35:V35"/>
    <mergeCell ref="W35:AA35"/>
    <mergeCell ref="AC35:AH35"/>
    <mergeCell ref="D34:F34"/>
    <mergeCell ref="G34:K34"/>
    <mergeCell ref="M34:R34"/>
    <mergeCell ref="T34:V34"/>
    <mergeCell ref="W34:AA34"/>
    <mergeCell ref="AC34:AH34"/>
    <mergeCell ref="AJ34:AL34"/>
    <mergeCell ref="AM34:AQ34"/>
    <mergeCell ref="AS34:AX34"/>
    <mergeCell ref="D33:F33"/>
    <mergeCell ref="G33:K33"/>
    <mergeCell ref="M33:R33"/>
    <mergeCell ref="T33:V33"/>
    <mergeCell ref="W33:AA33"/>
    <mergeCell ref="AC33:AH33"/>
    <mergeCell ref="AJ33:AL33"/>
    <mergeCell ref="AM33:AQ33"/>
    <mergeCell ref="AS33:AX33"/>
    <mergeCell ref="AJ31:AL31"/>
    <mergeCell ref="AM31:AQ31"/>
    <mergeCell ref="AS31:AX31"/>
    <mergeCell ref="D32:F32"/>
    <mergeCell ref="G32:K32"/>
    <mergeCell ref="M32:R32"/>
    <mergeCell ref="T32:V32"/>
    <mergeCell ref="W32:AA32"/>
    <mergeCell ref="AC32:AH32"/>
    <mergeCell ref="AJ32:AL32"/>
    <mergeCell ref="D31:F31"/>
    <mergeCell ref="G31:K31"/>
    <mergeCell ref="M31:R31"/>
    <mergeCell ref="T31:V31"/>
    <mergeCell ref="W31:AA31"/>
    <mergeCell ref="AC31:AH31"/>
    <mergeCell ref="AM32:AQ32"/>
    <mergeCell ref="AS32:AX32"/>
    <mergeCell ref="D30:F30"/>
    <mergeCell ref="G30:K30"/>
    <mergeCell ref="M30:R30"/>
    <mergeCell ref="T30:V30"/>
    <mergeCell ref="W30:AA30"/>
    <mergeCell ref="AC30:AH30"/>
    <mergeCell ref="AJ30:AL30"/>
    <mergeCell ref="AM30:AQ30"/>
    <mergeCell ref="AS30:AX30"/>
    <mergeCell ref="D29:F29"/>
    <mergeCell ref="G29:K29"/>
    <mergeCell ref="M29:R29"/>
    <mergeCell ref="T29:V29"/>
    <mergeCell ref="W29:AA29"/>
    <mergeCell ref="AC29:AH29"/>
    <mergeCell ref="AJ29:AL29"/>
    <mergeCell ref="AM29:AQ29"/>
    <mergeCell ref="AS29:AX29"/>
    <mergeCell ref="AJ27:AL27"/>
    <mergeCell ref="AM27:AQ27"/>
    <mergeCell ref="AS27:AX27"/>
    <mergeCell ref="D28:F28"/>
    <mergeCell ref="G28:K28"/>
    <mergeCell ref="M28:R28"/>
    <mergeCell ref="T28:V28"/>
    <mergeCell ref="W28:AA28"/>
    <mergeCell ref="AC28:AH28"/>
    <mergeCell ref="AJ28:AL28"/>
    <mergeCell ref="D27:F27"/>
    <mergeCell ref="G27:K27"/>
    <mergeCell ref="M27:R27"/>
    <mergeCell ref="T27:V27"/>
    <mergeCell ref="W27:AA27"/>
    <mergeCell ref="AC27:AH27"/>
    <mergeCell ref="AM28:AQ28"/>
    <mergeCell ref="AS28:AX28"/>
    <mergeCell ref="D26:F26"/>
    <mergeCell ref="G26:K26"/>
    <mergeCell ref="M26:R26"/>
    <mergeCell ref="T26:V26"/>
    <mergeCell ref="W26:AA26"/>
    <mergeCell ref="AC26:AH26"/>
    <mergeCell ref="AJ26:AL26"/>
    <mergeCell ref="AM26:AQ26"/>
    <mergeCell ref="AS26:AX26"/>
    <mergeCell ref="AM24:AR24"/>
    <mergeCell ref="AS24:AY24"/>
    <mergeCell ref="D25:F25"/>
    <mergeCell ref="G25:K25"/>
    <mergeCell ref="M25:R25"/>
    <mergeCell ref="T25:V25"/>
    <mergeCell ref="W25:AA25"/>
    <mergeCell ref="AC25:AH25"/>
    <mergeCell ref="AJ25:AL25"/>
    <mergeCell ref="AM25:AQ25"/>
    <mergeCell ref="D23:F24"/>
    <mergeCell ref="G23:S23"/>
    <mergeCell ref="T23:V24"/>
    <mergeCell ref="W23:AI23"/>
    <mergeCell ref="AJ23:AL24"/>
    <mergeCell ref="AM23:AY23"/>
    <mergeCell ref="G24:L24"/>
    <mergeCell ref="M24:S24"/>
    <mergeCell ref="W24:AB24"/>
    <mergeCell ref="AC24:AI24"/>
    <mergeCell ref="AS25:AX25"/>
    <mergeCell ref="S21:AI22"/>
    <mergeCell ref="AM21:AO22"/>
    <mergeCell ref="AP21:AQ22"/>
    <mergeCell ref="AR21:AS22"/>
    <mergeCell ref="AT21:AU22"/>
    <mergeCell ref="AV21:AX22"/>
    <mergeCell ref="AB18:AF18"/>
    <mergeCell ref="AG18:AY18"/>
    <mergeCell ref="C19:K19"/>
    <mergeCell ref="L19:U19"/>
    <mergeCell ref="V19:W19"/>
    <mergeCell ref="X19:AF19"/>
    <mergeCell ref="AG19:AW19"/>
    <mergeCell ref="AX19:AY19"/>
    <mergeCell ref="C16:K16"/>
    <mergeCell ref="L16:W16"/>
    <mergeCell ref="X16:AF16"/>
    <mergeCell ref="AG16:AY16"/>
    <mergeCell ref="C17:K18"/>
    <mergeCell ref="L17:W17"/>
    <mergeCell ref="X17:AA18"/>
    <mergeCell ref="AB17:AF17"/>
    <mergeCell ref="AG17:AY17"/>
    <mergeCell ref="L18:W18"/>
    <mergeCell ref="X12:AA12"/>
    <mergeCell ref="AC12:AV12"/>
    <mergeCell ref="X13:AA13"/>
    <mergeCell ref="AC13:AV13"/>
    <mergeCell ref="X14:AA14"/>
    <mergeCell ref="AC14:AV14"/>
    <mergeCell ref="C4:AY4"/>
    <mergeCell ref="AH8:AV9"/>
    <mergeCell ref="E10:L10"/>
    <mergeCell ref="O11:V11"/>
    <mergeCell ref="X11:AA11"/>
    <mergeCell ref="AC11:AV11"/>
  </mergeCells>
  <phoneticPr fontId="1"/>
  <pageMargins left="0" right="0" top="0" bottom="0" header="0" footer="0"/>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8"/>
  <sheetViews>
    <sheetView topLeftCell="A17" zoomScale="115" zoomScaleNormal="115" zoomScaleSheetLayoutView="100" workbookViewId="0">
      <selection activeCell="AS35" sqref="AS35:AX35"/>
    </sheetView>
  </sheetViews>
  <sheetFormatPr defaultColWidth="1.875" defaultRowHeight="11.25" customHeight="1" x14ac:dyDescent="0.15"/>
  <cols>
    <col min="1" max="1" width="3.375" style="1" customWidth="1"/>
    <col min="2" max="2" width="1.125" style="1" customWidth="1"/>
    <col min="3" max="9" width="1.875" style="1"/>
    <col min="10" max="11" width="1.875" style="1" customWidth="1"/>
    <col min="12" max="30" width="1.875" style="1"/>
    <col min="31" max="31" width="1.875" style="1" customWidth="1"/>
    <col min="32" max="16384" width="1.875" style="1"/>
  </cols>
  <sheetData>
    <row r="1" spans="1:70" ht="13.5" customHeight="1" x14ac:dyDescent="0.15">
      <c r="A1" s="33"/>
    </row>
    <row r="2" spans="1:70" ht="15" customHeight="1" thickBot="1" x14ac:dyDescent="0.2">
      <c r="C2" s="2" t="s">
        <v>0</v>
      </c>
    </row>
    <row r="3" spans="1:70" ht="6.95" customHeight="1" x14ac:dyDescent="0.15">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1"/>
    </row>
    <row r="4" spans="1:70" ht="21.75" customHeight="1" x14ac:dyDescent="0.15">
      <c r="C4" s="76" t="s">
        <v>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8"/>
    </row>
    <row r="5" spans="1:70" ht="6.95" customHeight="1" x14ac:dyDescent="0.15">
      <c r="C5" s="18"/>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20"/>
    </row>
    <row r="6" spans="1:70" ht="11.25" customHeight="1" x14ac:dyDescent="0.15">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4"/>
    </row>
    <row r="7" spans="1:70" ht="11.25" customHeight="1" x14ac:dyDescent="0.15">
      <c r="C7" s="1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1:70" ht="12.75" customHeight="1" x14ac:dyDescent="0.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5"/>
      <c r="AF8" s="15"/>
      <c r="AG8" s="15"/>
      <c r="AH8" s="114">
        <f>+入力表!R3</f>
        <v>44576</v>
      </c>
      <c r="AI8" s="114"/>
      <c r="AJ8" s="114"/>
      <c r="AK8" s="114"/>
      <c r="AL8" s="114"/>
      <c r="AM8" s="114"/>
      <c r="AN8" s="114"/>
      <c r="AO8" s="114"/>
      <c r="AP8" s="114"/>
      <c r="AQ8" s="114"/>
      <c r="AR8" s="114"/>
      <c r="AS8" s="114"/>
      <c r="AT8" s="114"/>
      <c r="AU8" s="114"/>
      <c r="AV8" s="114"/>
      <c r="AW8" s="13"/>
      <c r="AX8" s="13"/>
      <c r="AY8" s="14"/>
      <c r="BD8" s="15"/>
      <c r="BE8" s="15"/>
      <c r="BF8" s="15"/>
      <c r="BG8" s="15"/>
      <c r="BH8" s="15"/>
      <c r="BI8" s="15"/>
      <c r="BJ8" s="15"/>
      <c r="BK8" s="15"/>
      <c r="BL8" s="15"/>
      <c r="BM8" s="15"/>
      <c r="BN8" s="15"/>
      <c r="BO8" s="15"/>
      <c r="BP8" s="15"/>
      <c r="BQ8" s="15"/>
      <c r="BR8" s="15"/>
    </row>
    <row r="9" spans="1:70" ht="11.25" customHeight="1" x14ac:dyDescent="0.15">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5"/>
      <c r="AE9" s="15"/>
      <c r="AF9" s="15"/>
      <c r="AG9" s="15"/>
      <c r="AH9" s="114"/>
      <c r="AI9" s="114"/>
      <c r="AJ9" s="114"/>
      <c r="AK9" s="114"/>
      <c r="AL9" s="114"/>
      <c r="AM9" s="114"/>
      <c r="AN9" s="114"/>
      <c r="AO9" s="114"/>
      <c r="AP9" s="114"/>
      <c r="AQ9" s="114"/>
      <c r="AR9" s="114"/>
      <c r="AS9" s="114"/>
      <c r="AT9" s="114"/>
      <c r="AU9" s="114"/>
      <c r="AV9" s="114"/>
      <c r="AW9" s="13"/>
      <c r="AX9" s="13"/>
      <c r="AY9" s="14"/>
      <c r="BD9" s="15"/>
      <c r="BE9" s="15"/>
      <c r="BF9" s="15"/>
      <c r="BG9" s="15"/>
      <c r="BH9" s="15"/>
      <c r="BI9" s="15"/>
      <c r="BJ9" s="15"/>
      <c r="BK9" s="15"/>
      <c r="BL9" s="15"/>
      <c r="BM9" s="15"/>
      <c r="BN9" s="15"/>
      <c r="BO9" s="15"/>
      <c r="BP9" s="15"/>
      <c r="BQ9" s="15"/>
      <c r="BR9" s="15"/>
    </row>
    <row r="10" spans="1:70" ht="16.5" customHeight="1" x14ac:dyDescent="0.15">
      <c r="C10" s="12"/>
      <c r="D10" s="13"/>
      <c r="E10" s="113" t="str">
        <f>+基本情報!C2</f>
        <v>中標津町長</v>
      </c>
      <c r="F10" s="113"/>
      <c r="G10" s="113"/>
      <c r="H10" s="113"/>
      <c r="I10" s="113"/>
      <c r="J10" s="113"/>
      <c r="K10" s="113"/>
      <c r="L10" s="113"/>
      <c r="M10" s="13" t="s">
        <v>7</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4"/>
    </row>
    <row r="11" spans="1:70" ht="17.100000000000001" customHeight="1" x14ac:dyDescent="0.15">
      <c r="C11" s="12"/>
      <c r="D11" s="13"/>
      <c r="E11" s="13"/>
      <c r="F11" s="13"/>
      <c r="G11" s="13"/>
      <c r="H11" s="13"/>
      <c r="I11" s="13"/>
      <c r="J11" s="13"/>
      <c r="K11" s="13"/>
      <c r="L11" s="13"/>
      <c r="M11" s="13"/>
      <c r="N11" s="13"/>
      <c r="O11" s="87" t="s">
        <v>4</v>
      </c>
      <c r="P11" s="87"/>
      <c r="Q11" s="87"/>
      <c r="R11" s="87"/>
      <c r="S11" s="87"/>
      <c r="T11" s="87"/>
      <c r="U11" s="87"/>
      <c r="V11" s="87"/>
      <c r="W11" s="16"/>
      <c r="X11" s="85" t="s">
        <v>3</v>
      </c>
      <c r="Y11" s="85"/>
      <c r="Z11" s="85"/>
      <c r="AA11" s="85"/>
      <c r="AB11" s="3"/>
      <c r="AC11" s="86" t="str">
        <f>+基本情報!C6</f>
        <v>北海道標津郡中標津町西99条南99丁目99番地99</v>
      </c>
      <c r="AD11" s="86"/>
      <c r="AE11" s="86"/>
      <c r="AF11" s="86"/>
      <c r="AG11" s="86"/>
      <c r="AH11" s="86"/>
      <c r="AI11" s="86"/>
      <c r="AJ11" s="86"/>
      <c r="AK11" s="86"/>
      <c r="AL11" s="86"/>
      <c r="AM11" s="86"/>
      <c r="AN11" s="86"/>
      <c r="AO11" s="86"/>
      <c r="AP11" s="86"/>
      <c r="AQ11" s="86"/>
      <c r="AR11" s="86"/>
      <c r="AS11" s="86"/>
      <c r="AT11" s="86"/>
      <c r="AU11" s="86"/>
      <c r="AV11" s="86"/>
      <c r="AW11" s="13"/>
      <c r="AX11" s="13"/>
      <c r="AY11" s="14"/>
    </row>
    <row r="12" spans="1:70" ht="24" customHeight="1" x14ac:dyDescent="0.15">
      <c r="C12" s="12"/>
      <c r="D12" s="13"/>
      <c r="E12" s="13"/>
      <c r="F12" s="13"/>
      <c r="G12" s="13"/>
      <c r="H12" s="13"/>
      <c r="I12" s="13"/>
      <c r="J12" s="13"/>
      <c r="K12" s="13"/>
      <c r="L12" s="13"/>
      <c r="M12" s="13"/>
      <c r="N12" s="13"/>
      <c r="O12" s="13"/>
      <c r="P12" s="13"/>
      <c r="Q12" s="13"/>
      <c r="R12" s="13"/>
      <c r="S12" s="13"/>
      <c r="T12" s="13"/>
      <c r="U12" s="13"/>
      <c r="V12" s="13"/>
      <c r="W12" s="13"/>
      <c r="X12" s="82" t="s">
        <v>8</v>
      </c>
      <c r="Y12" s="82"/>
      <c r="Z12" s="82"/>
      <c r="AA12" s="82"/>
      <c r="AB12" s="13"/>
      <c r="AC12" s="79" t="str">
        <f>+基本情報!C7</f>
        <v>株式会社　中標津町役場税務課</v>
      </c>
      <c r="AD12" s="79"/>
      <c r="AE12" s="79"/>
      <c r="AF12" s="79"/>
      <c r="AG12" s="79"/>
      <c r="AH12" s="79"/>
      <c r="AI12" s="79"/>
      <c r="AJ12" s="79"/>
      <c r="AK12" s="79"/>
      <c r="AL12" s="79"/>
      <c r="AM12" s="79"/>
      <c r="AN12" s="79"/>
      <c r="AO12" s="79"/>
      <c r="AP12" s="79"/>
      <c r="AQ12" s="79"/>
      <c r="AR12" s="79"/>
      <c r="AS12" s="79"/>
      <c r="AT12" s="79"/>
      <c r="AU12" s="79"/>
      <c r="AV12" s="79"/>
      <c r="AW12" s="13"/>
      <c r="AX12" s="13"/>
      <c r="AY12" s="14"/>
    </row>
    <row r="13" spans="1:70" ht="24" customHeight="1" x14ac:dyDescent="0.15">
      <c r="C13" s="12"/>
      <c r="D13" s="13"/>
      <c r="E13" s="13"/>
      <c r="F13" s="13"/>
      <c r="G13" s="13"/>
      <c r="H13" s="13"/>
      <c r="I13" s="13"/>
      <c r="J13" s="13"/>
      <c r="K13" s="13"/>
      <c r="L13" s="13"/>
      <c r="M13" s="13"/>
      <c r="N13" s="13"/>
      <c r="O13" s="13"/>
      <c r="P13" s="13"/>
      <c r="Q13" s="13"/>
      <c r="R13" s="13"/>
      <c r="S13" s="13"/>
      <c r="T13" s="13"/>
      <c r="U13" s="13"/>
      <c r="V13" s="13"/>
      <c r="W13" s="13"/>
      <c r="X13" s="83" t="s">
        <v>9</v>
      </c>
      <c r="Y13" s="83"/>
      <c r="Z13" s="83"/>
      <c r="AA13" s="83"/>
      <c r="AB13" s="4"/>
      <c r="AC13" s="80" t="str">
        <f>+基本情報!C8</f>
        <v>代表取締役　中標津　税太郎</v>
      </c>
      <c r="AD13" s="80"/>
      <c r="AE13" s="80"/>
      <c r="AF13" s="80"/>
      <c r="AG13" s="80"/>
      <c r="AH13" s="80"/>
      <c r="AI13" s="80"/>
      <c r="AJ13" s="80"/>
      <c r="AK13" s="80"/>
      <c r="AL13" s="80"/>
      <c r="AM13" s="80"/>
      <c r="AN13" s="80"/>
      <c r="AO13" s="80"/>
      <c r="AP13" s="80"/>
      <c r="AQ13" s="80"/>
      <c r="AR13" s="80"/>
      <c r="AS13" s="80"/>
      <c r="AT13" s="80"/>
      <c r="AU13" s="80"/>
      <c r="AV13" s="80"/>
      <c r="AW13" s="60"/>
      <c r="AX13" s="13"/>
      <c r="AY13" s="14"/>
    </row>
    <row r="14" spans="1:70" ht="18.75" customHeight="1" x14ac:dyDescent="0.15">
      <c r="C14" s="12"/>
      <c r="D14" s="13"/>
      <c r="E14" s="13"/>
      <c r="F14" s="13"/>
      <c r="G14" s="13"/>
      <c r="H14" s="13"/>
      <c r="I14" s="13"/>
      <c r="J14" s="13"/>
      <c r="K14" s="13"/>
      <c r="L14" s="13"/>
      <c r="M14" s="13"/>
      <c r="N14" s="13"/>
      <c r="O14" s="13"/>
      <c r="P14" s="13"/>
      <c r="Q14" s="13"/>
      <c r="R14" s="13"/>
      <c r="S14" s="13"/>
      <c r="T14" s="13"/>
      <c r="U14" s="13"/>
      <c r="V14" s="13"/>
      <c r="W14" s="13"/>
      <c r="X14" s="84" t="s">
        <v>10</v>
      </c>
      <c r="Y14" s="84"/>
      <c r="Z14" s="84"/>
      <c r="AA14" s="84"/>
      <c r="AB14" s="5"/>
      <c r="AC14" s="81" t="str">
        <f>+基本情報!C9</f>
        <v>0153-73-3111</v>
      </c>
      <c r="AD14" s="81"/>
      <c r="AE14" s="81"/>
      <c r="AF14" s="81"/>
      <c r="AG14" s="81"/>
      <c r="AH14" s="81"/>
      <c r="AI14" s="81"/>
      <c r="AJ14" s="81"/>
      <c r="AK14" s="81"/>
      <c r="AL14" s="81"/>
      <c r="AM14" s="81"/>
      <c r="AN14" s="81"/>
      <c r="AO14" s="81"/>
      <c r="AP14" s="81"/>
      <c r="AQ14" s="81"/>
      <c r="AR14" s="81"/>
      <c r="AS14" s="81"/>
      <c r="AT14" s="81"/>
      <c r="AU14" s="81"/>
      <c r="AV14" s="81"/>
      <c r="AW14" s="13"/>
      <c r="AX14" s="13"/>
      <c r="AY14" s="14"/>
    </row>
    <row r="15" spans="1:70" ht="20.100000000000001" customHeight="1" x14ac:dyDescent="0.15">
      <c r="C15" s="12"/>
      <c r="D15" s="13" t="s">
        <v>5</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1:70" ht="20.100000000000001" customHeight="1" x14ac:dyDescent="0.15">
      <c r="C16" s="70" t="s">
        <v>11</v>
      </c>
      <c r="D16" s="71"/>
      <c r="E16" s="71"/>
      <c r="F16" s="71"/>
      <c r="G16" s="71"/>
      <c r="H16" s="71"/>
      <c r="I16" s="71"/>
      <c r="J16" s="71"/>
      <c r="K16" s="71"/>
      <c r="L16" s="71" t="s">
        <v>28</v>
      </c>
      <c r="M16" s="71"/>
      <c r="N16" s="71"/>
      <c r="O16" s="71"/>
      <c r="P16" s="71"/>
      <c r="Q16" s="71"/>
      <c r="R16" s="71"/>
      <c r="S16" s="71"/>
      <c r="T16" s="71"/>
      <c r="U16" s="71"/>
      <c r="V16" s="71"/>
      <c r="W16" s="71"/>
      <c r="X16" s="71" t="s">
        <v>16</v>
      </c>
      <c r="Y16" s="71"/>
      <c r="Z16" s="71"/>
      <c r="AA16" s="71"/>
      <c r="AB16" s="71"/>
      <c r="AC16" s="71"/>
      <c r="AD16" s="71"/>
      <c r="AE16" s="71"/>
      <c r="AF16" s="71"/>
      <c r="AG16" s="94" t="str">
        <f>+基本情報!C11</f>
        <v>なかしべつ開陽台温泉</v>
      </c>
      <c r="AH16" s="94"/>
      <c r="AI16" s="94"/>
      <c r="AJ16" s="94"/>
      <c r="AK16" s="94"/>
      <c r="AL16" s="94"/>
      <c r="AM16" s="94"/>
      <c r="AN16" s="94"/>
      <c r="AO16" s="94"/>
      <c r="AP16" s="94"/>
      <c r="AQ16" s="94"/>
      <c r="AR16" s="94"/>
      <c r="AS16" s="94"/>
      <c r="AT16" s="94"/>
      <c r="AU16" s="94"/>
      <c r="AV16" s="94"/>
      <c r="AW16" s="94"/>
      <c r="AX16" s="94"/>
      <c r="AY16" s="95"/>
    </row>
    <row r="17" spans="3:52" ht="20.100000000000001" customHeight="1" x14ac:dyDescent="0.15">
      <c r="C17" s="70" t="s">
        <v>12</v>
      </c>
      <c r="D17" s="71"/>
      <c r="E17" s="71"/>
      <c r="F17" s="71"/>
      <c r="G17" s="71"/>
      <c r="H17" s="71"/>
      <c r="I17" s="71"/>
      <c r="J17" s="71"/>
      <c r="K17" s="71"/>
      <c r="L17" s="72" t="s">
        <v>29</v>
      </c>
      <c r="M17" s="72"/>
      <c r="N17" s="72"/>
      <c r="O17" s="72"/>
      <c r="P17" s="72"/>
      <c r="Q17" s="72"/>
      <c r="R17" s="72"/>
      <c r="S17" s="72"/>
      <c r="T17" s="72"/>
      <c r="U17" s="72"/>
      <c r="V17" s="72"/>
      <c r="W17" s="72"/>
      <c r="X17" s="71" t="s">
        <v>17</v>
      </c>
      <c r="Y17" s="71"/>
      <c r="Z17" s="71"/>
      <c r="AA17" s="71"/>
      <c r="AB17" s="71" t="s">
        <v>18</v>
      </c>
      <c r="AC17" s="71"/>
      <c r="AD17" s="71"/>
      <c r="AE17" s="71"/>
      <c r="AF17" s="71"/>
      <c r="AG17" s="96" t="str">
        <f>+基本情報!C13</f>
        <v>北海道標津郡中標津町西99条南99丁目99番地99</v>
      </c>
      <c r="AH17" s="96"/>
      <c r="AI17" s="96"/>
      <c r="AJ17" s="96"/>
      <c r="AK17" s="96"/>
      <c r="AL17" s="96"/>
      <c r="AM17" s="96"/>
      <c r="AN17" s="96"/>
      <c r="AO17" s="96"/>
      <c r="AP17" s="96"/>
      <c r="AQ17" s="96"/>
      <c r="AR17" s="96"/>
      <c r="AS17" s="96"/>
      <c r="AT17" s="96"/>
      <c r="AU17" s="96"/>
      <c r="AV17" s="96"/>
      <c r="AW17" s="96"/>
      <c r="AX17" s="96"/>
      <c r="AY17" s="97"/>
    </row>
    <row r="18" spans="3:52" ht="39" customHeight="1" x14ac:dyDescent="0.15">
      <c r="C18" s="70"/>
      <c r="D18" s="71"/>
      <c r="E18" s="71"/>
      <c r="F18" s="71"/>
      <c r="G18" s="71"/>
      <c r="H18" s="71"/>
      <c r="I18" s="71"/>
      <c r="J18" s="71"/>
      <c r="K18" s="71"/>
      <c r="L18" s="73" t="str">
        <f>+基本情報!C12</f>
        <v>西99条南99丁目99番地99</v>
      </c>
      <c r="M18" s="73"/>
      <c r="N18" s="73"/>
      <c r="O18" s="73"/>
      <c r="P18" s="73"/>
      <c r="Q18" s="73"/>
      <c r="R18" s="73"/>
      <c r="S18" s="73"/>
      <c r="T18" s="73"/>
      <c r="U18" s="73"/>
      <c r="V18" s="73"/>
      <c r="W18" s="73"/>
      <c r="X18" s="71"/>
      <c r="Y18" s="71"/>
      <c r="Z18" s="71"/>
      <c r="AA18" s="71"/>
      <c r="AB18" s="102" t="s">
        <v>19</v>
      </c>
      <c r="AC18" s="71"/>
      <c r="AD18" s="71"/>
      <c r="AE18" s="71"/>
      <c r="AF18" s="71"/>
      <c r="AG18" s="98" t="str">
        <f>+基本情報!C14</f>
        <v>株式会社　中標津町役場税務課
代表取締役　中標津　税太郎</v>
      </c>
      <c r="AH18" s="98"/>
      <c r="AI18" s="98"/>
      <c r="AJ18" s="98"/>
      <c r="AK18" s="98"/>
      <c r="AL18" s="98"/>
      <c r="AM18" s="98"/>
      <c r="AN18" s="98"/>
      <c r="AO18" s="98"/>
      <c r="AP18" s="98"/>
      <c r="AQ18" s="98"/>
      <c r="AR18" s="98"/>
      <c r="AS18" s="98"/>
      <c r="AT18" s="98"/>
      <c r="AU18" s="98"/>
      <c r="AV18" s="98"/>
      <c r="AW18" s="98"/>
      <c r="AX18" s="98"/>
      <c r="AY18" s="99"/>
    </row>
    <row r="19" spans="3:52" ht="39" customHeight="1" x14ac:dyDescent="0.15">
      <c r="C19" s="70" t="s">
        <v>13</v>
      </c>
      <c r="D19" s="71"/>
      <c r="E19" s="71"/>
      <c r="F19" s="71"/>
      <c r="G19" s="71"/>
      <c r="H19" s="71"/>
      <c r="I19" s="71"/>
      <c r="J19" s="71"/>
      <c r="K19" s="71"/>
      <c r="L19" s="74">
        <f>+G37+AE37</f>
        <v>0</v>
      </c>
      <c r="M19" s="75"/>
      <c r="N19" s="75"/>
      <c r="O19" s="75"/>
      <c r="P19" s="75"/>
      <c r="Q19" s="75"/>
      <c r="R19" s="75"/>
      <c r="S19" s="75"/>
      <c r="T19" s="75"/>
      <c r="U19" s="75"/>
      <c r="V19" s="100" t="s">
        <v>14</v>
      </c>
      <c r="W19" s="103"/>
      <c r="X19" s="71" t="s">
        <v>20</v>
      </c>
      <c r="Y19" s="71"/>
      <c r="Z19" s="71"/>
      <c r="AA19" s="71"/>
      <c r="AB19" s="71"/>
      <c r="AC19" s="71"/>
      <c r="AD19" s="71"/>
      <c r="AE19" s="71"/>
      <c r="AF19" s="71"/>
      <c r="AG19" s="74">
        <f>+O37+AM37</f>
        <v>0</v>
      </c>
      <c r="AH19" s="75"/>
      <c r="AI19" s="75"/>
      <c r="AJ19" s="75"/>
      <c r="AK19" s="75"/>
      <c r="AL19" s="75"/>
      <c r="AM19" s="75"/>
      <c r="AN19" s="75"/>
      <c r="AO19" s="75"/>
      <c r="AP19" s="75"/>
      <c r="AQ19" s="75"/>
      <c r="AR19" s="75"/>
      <c r="AS19" s="75"/>
      <c r="AT19" s="75"/>
      <c r="AU19" s="75"/>
      <c r="AV19" s="75"/>
      <c r="AW19" s="75"/>
      <c r="AX19" s="100" t="s">
        <v>15</v>
      </c>
      <c r="AY19" s="101"/>
    </row>
    <row r="20" spans="3:52" ht="3.95" customHeight="1" x14ac:dyDescent="0.15">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4"/>
    </row>
    <row r="21" spans="3:52" ht="11.25" customHeight="1" x14ac:dyDescent="0.15">
      <c r="C21" s="21"/>
      <c r="D21" s="22"/>
      <c r="E21" s="22"/>
      <c r="F21" s="22"/>
      <c r="G21" s="22"/>
      <c r="H21" s="22"/>
      <c r="I21" s="22"/>
      <c r="J21" s="22"/>
      <c r="K21" s="22"/>
      <c r="L21" s="22"/>
      <c r="M21" s="22"/>
      <c r="N21" s="22"/>
      <c r="O21" s="22"/>
      <c r="P21" s="22"/>
      <c r="Q21" s="22"/>
      <c r="R21" s="22"/>
      <c r="S21" s="88" t="s">
        <v>21</v>
      </c>
      <c r="T21" s="88"/>
      <c r="U21" s="88"/>
      <c r="V21" s="88"/>
      <c r="W21" s="88"/>
      <c r="X21" s="88"/>
      <c r="Y21" s="88"/>
      <c r="Z21" s="88"/>
      <c r="AA21" s="88"/>
      <c r="AB21" s="88"/>
      <c r="AC21" s="88"/>
      <c r="AD21" s="88"/>
      <c r="AE21" s="88"/>
      <c r="AF21" s="88"/>
      <c r="AG21" s="88"/>
      <c r="AH21" s="88"/>
      <c r="AI21" s="88"/>
      <c r="AJ21" s="22"/>
      <c r="AK21" s="22"/>
      <c r="AL21" s="22"/>
      <c r="AM21" s="92" t="str">
        <f>+"("&amp;基本情報!C1</f>
        <v>(令和</v>
      </c>
      <c r="AN21" s="92"/>
      <c r="AO21" s="92"/>
      <c r="AP21" s="90">
        <f>+入力表!R2</f>
        <v>4</v>
      </c>
      <c r="AQ21" s="90"/>
      <c r="AR21" s="88" t="s">
        <v>23</v>
      </c>
      <c r="AS21" s="88"/>
      <c r="AT21" s="90">
        <f>+入力表!S2</f>
        <v>12</v>
      </c>
      <c r="AU21" s="90"/>
      <c r="AV21" s="90" t="s">
        <v>22</v>
      </c>
      <c r="AW21" s="90"/>
      <c r="AX21" s="90"/>
      <c r="AY21" s="23"/>
    </row>
    <row r="22" spans="3:52" ht="11.25" customHeight="1" x14ac:dyDescent="0.15">
      <c r="C22" s="24"/>
      <c r="D22" s="25"/>
      <c r="E22" s="25"/>
      <c r="F22" s="25"/>
      <c r="G22" s="25"/>
      <c r="H22" s="25"/>
      <c r="I22" s="25"/>
      <c r="J22" s="25"/>
      <c r="K22" s="25"/>
      <c r="L22" s="25"/>
      <c r="M22" s="25"/>
      <c r="N22" s="25"/>
      <c r="O22" s="25"/>
      <c r="P22" s="25"/>
      <c r="Q22" s="25"/>
      <c r="R22" s="25"/>
      <c r="S22" s="89"/>
      <c r="T22" s="89"/>
      <c r="U22" s="89"/>
      <c r="V22" s="89"/>
      <c r="W22" s="89"/>
      <c r="X22" s="89"/>
      <c r="Y22" s="89"/>
      <c r="Z22" s="89"/>
      <c r="AA22" s="89"/>
      <c r="AB22" s="89"/>
      <c r="AC22" s="89"/>
      <c r="AD22" s="89"/>
      <c r="AE22" s="89"/>
      <c r="AF22" s="89"/>
      <c r="AG22" s="89"/>
      <c r="AH22" s="89"/>
      <c r="AI22" s="89"/>
      <c r="AJ22" s="25"/>
      <c r="AK22" s="25"/>
      <c r="AL22" s="25"/>
      <c r="AM22" s="93"/>
      <c r="AN22" s="93"/>
      <c r="AO22" s="93"/>
      <c r="AP22" s="91"/>
      <c r="AQ22" s="91"/>
      <c r="AR22" s="89"/>
      <c r="AS22" s="89"/>
      <c r="AT22" s="91"/>
      <c r="AU22" s="91"/>
      <c r="AV22" s="91"/>
      <c r="AW22" s="91"/>
      <c r="AX22" s="91"/>
      <c r="AY22" s="26"/>
    </row>
    <row r="23" spans="3:52" ht="15" customHeight="1" x14ac:dyDescent="0.15">
      <c r="C23" s="12"/>
      <c r="D23" s="71" t="s">
        <v>24</v>
      </c>
      <c r="E23" s="71"/>
      <c r="F23" s="71"/>
      <c r="G23" s="71" t="s">
        <v>25</v>
      </c>
      <c r="H23" s="71"/>
      <c r="I23" s="71"/>
      <c r="J23" s="71"/>
      <c r="K23" s="71"/>
      <c r="L23" s="71"/>
      <c r="M23" s="71"/>
      <c r="N23" s="71"/>
      <c r="O23" s="71"/>
      <c r="P23" s="71"/>
      <c r="Q23" s="71"/>
      <c r="R23" s="71"/>
      <c r="S23" s="71"/>
      <c r="T23" s="71" t="s">
        <v>24</v>
      </c>
      <c r="U23" s="71"/>
      <c r="V23" s="71"/>
      <c r="W23" s="71" t="s">
        <v>25</v>
      </c>
      <c r="X23" s="71"/>
      <c r="Y23" s="71"/>
      <c r="Z23" s="71"/>
      <c r="AA23" s="71"/>
      <c r="AB23" s="71"/>
      <c r="AC23" s="71"/>
      <c r="AD23" s="71"/>
      <c r="AE23" s="71"/>
      <c r="AF23" s="71"/>
      <c r="AG23" s="71"/>
      <c r="AH23" s="71"/>
      <c r="AI23" s="71"/>
      <c r="AJ23" s="71" t="s">
        <v>24</v>
      </c>
      <c r="AK23" s="71"/>
      <c r="AL23" s="71"/>
      <c r="AM23" s="71" t="s">
        <v>25</v>
      </c>
      <c r="AN23" s="71"/>
      <c r="AO23" s="71"/>
      <c r="AP23" s="71"/>
      <c r="AQ23" s="71"/>
      <c r="AR23" s="71"/>
      <c r="AS23" s="71"/>
      <c r="AT23" s="71"/>
      <c r="AU23" s="71"/>
      <c r="AV23" s="71"/>
      <c r="AW23" s="71"/>
      <c r="AX23" s="71"/>
      <c r="AY23" s="104"/>
    </row>
    <row r="24" spans="3:52" ht="15" customHeight="1" x14ac:dyDescent="0.15">
      <c r="C24" s="12"/>
      <c r="D24" s="71"/>
      <c r="E24" s="71"/>
      <c r="F24" s="71"/>
      <c r="G24" s="71" t="s">
        <v>26</v>
      </c>
      <c r="H24" s="71"/>
      <c r="I24" s="71"/>
      <c r="J24" s="71"/>
      <c r="K24" s="71"/>
      <c r="L24" s="71"/>
      <c r="M24" s="71" t="s">
        <v>27</v>
      </c>
      <c r="N24" s="71"/>
      <c r="O24" s="71"/>
      <c r="P24" s="71"/>
      <c r="Q24" s="71"/>
      <c r="R24" s="71"/>
      <c r="S24" s="71"/>
      <c r="T24" s="71"/>
      <c r="U24" s="71"/>
      <c r="V24" s="71"/>
      <c r="W24" s="71" t="s">
        <v>26</v>
      </c>
      <c r="X24" s="71"/>
      <c r="Y24" s="71"/>
      <c r="Z24" s="71"/>
      <c r="AA24" s="71"/>
      <c r="AB24" s="71"/>
      <c r="AC24" s="71" t="s">
        <v>27</v>
      </c>
      <c r="AD24" s="71"/>
      <c r="AE24" s="71"/>
      <c r="AF24" s="71"/>
      <c r="AG24" s="71"/>
      <c r="AH24" s="71"/>
      <c r="AI24" s="71"/>
      <c r="AJ24" s="71"/>
      <c r="AK24" s="71"/>
      <c r="AL24" s="71"/>
      <c r="AM24" s="71" t="s">
        <v>26</v>
      </c>
      <c r="AN24" s="71"/>
      <c r="AO24" s="71"/>
      <c r="AP24" s="71"/>
      <c r="AQ24" s="71"/>
      <c r="AR24" s="71"/>
      <c r="AS24" s="71" t="s">
        <v>27</v>
      </c>
      <c r="AT24" s="71"/>
      <c r="AU24" s="71"/>
      <c r="AV24" s="71"/>
      <c r="AW24" s="71"/>
      <c r="AX24" s="71"/>
      <c r="AY24" s="104"/>
    </row>
    <row r="25" spans="3:52" ht="29.1" customHeight="1" x14ac:dyDescent="0.15">
      <c r="C25" s="12"/>
      <c r="D25" s="71">
        <v>1</v>
      </c>
      <c r="E25" s="71"/>
      <c r="F25" s="71"/>
      <c r="G25" s="105">
        <f>+入力表!R5</f>
        <v>0</v>
      </c>
      <c r="H25" s="106"/>
      <c r="I25" s="106"/>
      <c r="J25" s="106"/>
      <c r="K25" s="106"/>
      <c r="L25" s="28" t="s">
        <v>31</v>
      </c>
      <c r="M25" s="105">
        <f>+入力表!S5</f>
        <v>0</v>
      </c>
      <c r="N25" s="106"/>
      <c r="O25" s="106"/>
      <c r="P25" s="106"/>
      <c r="Q25" s="106"/>
      <c r="R25" s="106"/>
      <c r="S25" s="28" t="s">
        <v>31</v>
      </c>
      <c r="T25" s="71">
        <v>12</v>
      </c>
      <c r="U25" s="71"/>
      <c r="V25" s="71"/>
      <c r="W25" s="105">
        <f>+入力表!R16</f>
        <v>0</v>
      </c>
      <c r="X25" s="106"/>
      <c r="Y25" s="106"/>
      <c r="Z25" s="106"/>
      <c r="AA25" s="106"/>
      <c r="AB25" s="28" t="s">
        <v>31</v>
      </c>
      <c r="AC25" s="105">
        <f>+入力表!S16</f>
        <v>0</v>
      </c>
      <c r="AD25" s="106"/>
      <c r="AE25" s="106"/>
      <c r="AF25" s="106"/>
      <c r="AG25" s="106"/>
      <c r="AH25" s="106"/>
      <c r="AI25" s="28" t="s">
        <v>31</v>
      </c>
      <c r="AJ25" s="71">
        <v>23</v>
      </c>
      <c r="AK25" s="71"/>
      <c r="AL25" s="71"/>
      <c r="AM25" s="105">
        <f>+入力表!R27</f>
        <v>0</v>
      </c>
      <c r="AN25" s="106"/>
      <c r="AO25" s="106"/>
      <c r="AP25" s="106"/>
      <c r="AQ25" s="106"/>
      <c r="AR25" s="28" t="s">
        <v>31</v>
      </c>
      <c r="AS25" s="105">
        <f>+入力表!S27</f>
        <v>0</v>
      </c>
      <c r="AT25" s="106"/>
      <c r="AU25" s="106"/>
      <c r="AV25" s="106"/>
      <c r="AW25" s="106"/>
      <c r="AX25" s="106"/>
      <c r="AY25" s="27" t="s">
        <v>31</v>
      </c>
      <c r="AZ25" s="13"/>
    </row>
    <row r="26" spans="3:52" ht="29.1" customHeight="1" x14ac:dyDescent="0.15">
      <c r="C26" s="12"/>
      <c r="D26" s="71">
        <v>2</v>
      </c>
      <c r="E26" s="71"/>
      <c r="F26" s="71"/>
      <c r="G26" s="105">
        <f>+入力表!R6</f>
        <v>0</v>
      </c>
      <c r="H26" s="106"/>
      <c r="I26" s="106"/>
      <c r="J26" s="106"/>
      <c r="K26" s="106"/>
      <c r="L26" s="28" t="s">
        <v>31</v>
      </c>
      <c r="M26" s="105">
        <f>+入力表!S6</f>
        <v>0</v>
      </c>
      <c r="N26" s="106"/>
      <c r="O26" s="106"/>
      <c r="P26" s="106"/>
      <c r="Q26" s="106"/>
      <c r="R26" s="106"/>
      <c r="S26" s="28" t="s">
        <v>31</v>
      </c>
      <c r="T26" s="71">
        <v>13</v>
      </c>
      <c r="U26" s="71"/>
      <c r="V26" s="71"/>
      <c r="W26" s="105">
        <f>+入力表!R17</f>
        <v>0</v>
      </c>
      <c r="X26" s="106"/>
      <c r="Y26" s="106"/>
      <c r="Z26" s="106"/>
      <c r="AA26" s="106"/>
      <c r="AB26" s="28" t="s">
        <v>31</v>
      </c>
      <c r="AC26" s="105">
        <f>+入力表!S17</f>
        <v>0</v>
      </c>
      <c r="AD26" s="106"/>
      <c r="AE26" s="106"/>
      <c r="AF26" s="106"/>
      <c r="AG26" s="106"/>
      <c r="AH26" s="106"/>
      <c r="AI26" s="28" t="s">
        <v>31</v>
      </c>
      <c r="AJ26" s="71">
        <v>24</v>
      </c>
      <c r="AK26" s="71"/>
      <c r="AL26" s="71"/>
      <c r="AM26" s="105">
        <f>+入力表!R28</f>
        <v>0</v>
      </c>
      <c r="AN26" s="106"/>
      <c r="AO26" s="106"/>
      <c r="AP26" s="106"/>
      <c r="AQ26" s="106"/>
      <c r="AR26" s="28" t="s">
        <v>31</v>
      </c>
      <c r="AS26" s="105">
        <f>+入力表!S28</f>
        <v>0</v>
      </c>
      <c r="AT26" s="106"/>
      <c r="AU26" s="106"/>
      <c r="AV26" s="106"/>
      <c r="AW26" s="106"/>
      <c r="AX26" s="106"/>
      <c r="AY26" s="27" t="s">
        <v>31</v>
      </c>
      <c r="AZ26" s="13"/>
    </row>
    <row r="27" spans="3:52" ht="29.1" customHeight="1" x14ac:dyDescent="0.15">
      <c r="C27" s="12"/>
      <c r="D27" s="71">
        <v>3</v>
      </c>
      <c r="E27" s="71"/>
      <c r="F27" s="71"/>
      <c r="G27" s="105">
        <f>+入力表!R7</f>
        <v>0</v>
      </c>
      <c r="H27" s="106"/>
      <c r="I27" s="106"/>
      <c r="J27" s="106"/>
      <c r="K27" s="106"/>
      <c r="L27" s="28" t="s">
        <v>31</v>
      </c>
      <c r="M27" s="105">
        <f>+入力表!S7</f>
        <v>0</v>
      </c>
      <c r="N27" s="106"/>
      <c r="O27" s="106"/>
      <c r="P27" s="106"/>
      <c r="Q27" s="106"/>
      <c r="R27" s="106"/>
      <c r="S27" s="28" t="s">
        <v>31</v>
      </c>
      <c r="T27" s="71">
        <v>14</v>
      </c>
      <c r="U27" s="71"/>
      <c r="V27" s="71"/>
      <c r="W27" s="105">
        <f>+入力表!R18</f>
        <v>0</v>
      </c>
      <c r="X27" s="106"/>
      <c r="Y27" s="106"/>
      <c r="Z27" s="106"/>
      <c r="AA27" s="106"/>
      <c r="AB27" s="28" t="s">
        <v>31</v>
      </c>
      <c r="AC27" s="105">
        <f>+入力表!S18</f>
        <v>0</v>
      </c>
      <c r="AD27" s="106"/>
      <c r="AE27" s="106"/>
      <c r="AF27" s="106"/>
      <c r="AG27" s="106"/>
      <c r="AH27" s="106"/>
      <c r="AI27" s="28" t="s">
        <v>31</v>
      </c>
      <c r="AJ27" s="71">
        <v>25</v>
      </c>
      <c r="AK27" s="71"/>
      <c r="AL27" s="71"/>
      <c r="AM27" s="105">
        <f>+入力表!R29</f>
        <v>0</v>
      </c>
      <c r="AN27" s="106"/>
      <c r="AO27" s="106"/>
      <c r="AP27" s="106"/>
      <c r="AQ27" s="106"/>
      <c r="AR27" s="28" t="s">
        <v>31</v>
      </c>
      <c r="AS27" s="105">
        <f>+入力表!S29</f>
        <v>0</v>
      </c>
      <c r="AT27" s="106"/>
      <c r="AU27" s="106"/>
      <c r="AV27" s="106"/>
      <c r="AW27" s="106"/>
      <c r="AX27" s="106"/>
      <c r="AY27" s="27" t="s">
        <v>31</v>
      </c>
      <c r="AZ27" s="13"/>
    </row>
    <row r="28" spans="3:52" ht="29.1" customHeight="1" x14ac:dyDescent="0.15">
      <c r="C28" s="12"/>
      <c r="D28" s="71">
        <v>4</v>
      </c>
      <c r="E28" s="71"/>
      <c r="F28" s="71"/>
      <c r="G28" s="105">
        <f>+入力表!R8</f>
        <v>0</v>
      </c>
      <c r="H28" s="106"/>
      <c r="I28" s="106"/>
      <c r="J28" s="106"/>
      <c r="K28" s="106"/>
      <c r="L28" s="28" t="s">
        <v>31</v>
      </c>
      <c r="M28" s="105">
        <f>+入力表!S8</f>
        <v>0</v>
      </c>
      <c r="N28" s="106"/>
      <c r="O28" s="106"/>
      <c r="P28" s="106"/>
      <c r="Q28" s="106"/>
      <c r="R28" s="106"/>
      <c r="S28" s="28" t="s">
        <v>31</v>
      </c>
      <c r="T28" s="71">
        <v>15</v>
      </c>
      <c r="U28" s="71"/>
      <c r="V28" s="71"/>
      <c r="W28" s="105">
        <f>+入力表!R19</f>
        <v>0</v>
      </c>
      <c r="X28" s="106"/>
      <c r="Y28" s="106"/>
      <c r="Z28" s="106"/>
      <c r="AA28" s="106"/>
      <c r="AB28" s="28" t="s">
        <v>31</v>
      </c>
      <c r="AC28" s="105">
        <f>+入力表!S19</f>
        <v>0</v>
      </c>
      <c r="AD28" s="106"/>
      <c r="AE28" s="106"/>
      <c r="AF28" s="106"/>
      <c r="AG28" s="106"/>
      <c r="AH28" s="106"/>
      <c r="AI28" s="28" t="s">
        <v>31</v>
      </c>
      <c r="AJ28" s="71">
        <v>26</v>
      </c>
      <c r="AK28" s="71"/>
      <c r="AL28" s="71"/>
      <c r="AM28" s="105">
        <f>+入力表!R30</f>
        <v>0</v>
      </c>
      <c r="AN28" s="106"/>
      <c r="AO28" s="106"/>
      <c r="AP28" s="106"/>
      <c r="AQ28" s="106"/>
      <c r="AR28" s="28" t="s">
        <v>31</v>
      </c>
      <c r="AS28" s="105">
        <f>+入力表!S30</f>
        <v>0</v>
      </c>
      <c r="AT28" s="106"/>
      <c r="AU28" s="106"/>
      <c r="AV28" s="106"/>
      <c r="AW28" s="106"/>
      <c r="AX28" s="106"/>
      <c r="AY28" s="27" t="s">
        <v>31</v>
      </c>
      <c r="AZ28" s="13"/>
    </row>
    <row r="29" spans="3:52" ht="29.1" customHeight="1" x14ac:dyDescent="0.15">
      <c r="C29" s="12"/>
      <c r="D29" s="71">
        <v>5</v>
      </c>
      <c r="E29" s="71"/>
      <c r="F29" s="71"/>
      <c r="G29" s="105">
        <f>+入力表!R9</f>
        <v>0</v>
      </c>
      <c r="H29" s="106"/>
      <c r="I29" s="106"/>
      <c r="J29" s="106"/>
      <c r="K29" s="106"/>
      <c r="L29" s="28" t="s">
        <v>31</v>
      </c>
      <c r="M29" s="105">
        <f>+入力表!S9</f>
        <v>0</v>
      </c>
      <c r="N29" s="106"/>
      <c r="O29" s="106"/>
      <c r="P29" s="106"/>
      <c r="Q29" s="106"/>
      <c r="R29" s="106"/>
      <c r="S29" s="28" t="s">
        <v>31</v>
      </c>
      <c r="T29" s="71">
        <v>16</v>
      </c>
      <c r="U29" s="71"/>
      <c r="V29" s="71"/>
      <c r="W29" s="105">
        <f>+入力表!R20</f>
        <v>0</v>
      </c>
      <c r="X29" s="106"/>
      <c r="Y29" s="106"/>
      <c r="Z29" s="106"/>
      <c r="AA29" s="106"/>
      <c r="AB29" s="28" t="s">
        <v>31</v>
      </c>
      <c r="AC29" s="105">
        <f>+入力表!S20</f>
        <v>0</v>
      </c>
      <c r="AD29" s="106"/>
      <c r="AE29" s="106"/>
      <c r="AF29" s="106"/>
      <c r="AG29" s="106"/>
      <c r="AH29" s="106"/>
      <c r="AI29" s="28" t="s">
        <v>31</v>
      </c>
      <c r="AJ29" s="71">
        <v>27</v>
      </c>
      <c r="AK29" s="71"/>
      <c r="AL29" s="71"/>
      <c r="AM29" s="105">
        <f>+入力表!R31</f>
        <v>0</v>
      </c>
      <c r="AN29" s="106"/>
      <c r="AO29" s="106"/>
      <c r="AP29" s="106"/>
      <c r="AQ29" s="106"/>
      <c r="AR29" s="28" t="s">
        <v>31</v>
      </c>
      <c r="AS29" s="105">
        <f>+入力表!S31</f>
        <v>0</v>
      </c>
      <c r="AT29" s="106"/>
      <c r="AU29" s="106"/>
      <c r="AV29" s="106"/>
      <c r="AW29" s="106"/>
      <c r="AX29" s="106"/>
      <c r="AY29" s="27" t="s">
        <v>31</v>
      </c>
      <c r="AZ29" s="13"/>
    </row>
    <row r="30" spans="3:52" ht="29.1" customHeight="1" x14ac:dyDescent="0.15">
      <c r="C30" s="12"/>
      <c r="D30" s="71">
        <v>6</v>
      </c>
      <c r="E30" s="71"/>
      <c r="F30" s="71"/>
      <c r="G30" s="105">
        <f>+入力表!R10</f>
        <v>0</v>
      </c>
      <c r="H30" s="106"/>
      <c r="I30" s="106"/>
      <c r="J30" s="106"/>
      <c r="K30" s="106"/>
      <c r="L30" s="28" t="s">
        <v>31</v>
      </c>
      <c r="M30" s="105">
        <f>+入力表!S10</f>
        <v>0</v>
      </c>
      <c r="N30" s="106"/>
      <c r="O30" s="106"/>
      <c r="P30" s="106"/>
      <c r="Q30" s="106"/>
      <c r="R30" s="106"/>
      <c r="S30" s="28" t="s">
        <v>31</v>
      </c>
      <c r="T30" s="71">
        <v>17</v>
      </c>
      <c r="U30" s="71"/>
      <c r="V30" s="71"/>
      <c r="W30" s="105">
        <f>+入力表!R21</f>
        <v>0</v>
      </c>
      <c r="X30" s="106"/>
      <c r="Y30" s="106"/>
      <c r="Z30" s="106"/>
      <c r="AA30" s="106"/>
      <c r="AB30" s="28" t="s">
        <v>31</v>
      </c>
      <c r="AC30" s="105">
        <f>+入力表!S21</f>
        <v>0</v>
      </c>
      <c r="AD30" s="106"/>
      <c r="AE30" s="106"/>
      <c r="AF30" s="106"/>
      <c r="AG30" s="106"/>
      <c r="AH30" s="106"/>
      <c r="AI30" s="28" t="s">
        <v>31</v>
      </c>
      <c r="AJ30" s="71">
        <v>28</v>
      </c>
      <c r="AK30" s="71"/>
      <c r="AL30" s="71"/>
      <c r="AM30" s="105">
        <f>+入力表!R32</f>
        <v>0</v>
      </c>
      <c r="AN30" s="106"/>
      <c r="AO30" s="106"/>
      <c r="AP30" s="106"/>
      <c r="AQ30" s="106"/>
      <c r="AR30" s="28" t="s">
        <v>31</v>
      </c>
      <c r="AS30" s="105">
        <f>+入力表!S32</f>
        <v>0</v>
      </c>
      <c r="AT30" s="106"/>
      <c r="AU30" s="106"/>
      <c r="AV30" s="106"/>
      <c r="AW30" s="106"/>
      <c r="AX30" s="106"/>
      <c r="AY30" s="27" t="s">
        <v>31</v>
      </c>
      <c r="AZ30" s="13"/>
    </row>
    <row r="31" spans="3:52" ht="29.1" customHeight="1" x14ac:dyDescent="0.15">
      <c r="C31" s="12"/>
      <c r="D31" s="71">
        <v>7</v>
      </c>
      <c r="E31" s="71"/>
      <c r="F31" s="71"/>
      <c r="G31" s="105">
        <f>+入力表!R11</f>
        <v>0</v>
      </c>
      <c r="H31" s="106"/>
      <c r="I31" s="106"/>
      <c r="J31" s="106"/>
      <c r="K31" s="106"/>
      <c r="L31" s="28" t="s">
        <v>31</v>
      </c>
      <c r="M31" s="105">
        <f>+入力表!S11</f>
        <v>0</v>
      </c>
      <c r="N31" s="106"/>
      <c r="O31" s="106"/>
      <c r="P31" s="106"/>
      <c r="Q31" s="106"/>
      <c r="R31" s="106"/>
      <c r="S31" s="28" t="s">
        <v>31</v>
      </c>
      <c r="T31" s="71">
        <v>18</v>
      </c>
      <c r="U31" s="71"/>
      <c r="V31" s="71"/>
      <c r="W31" s="105">
        <f>+入力表!R22</f>
        <v>0</v>
      </c>
      <c r="X31" s="106"/>
      <c r="Y31" s="106"/>
      <c r="Z31" s="106"/>
      <c r="AA31" s="106"/>
      <c r="AB31" s="28" t="s">
        <v>31</v>
      </c>
      <c r="AC31" s="105">
        <f>+入力表!S22</f>
        <v>0</v>
      </c>
      <c r="AD31" s="106"/>
      <c r="AE31" s="106"/>
      <c r="AF31" s="106"/>
      <c r="AG31" s="106"/>
      <c r="AH31" s="106"/>
      <c r="AI31" s="28" t="s">
        <v>31</v>
      </c>
      <c r="AJ31" s="71">
        <v>29</v>
      </c>
      <c r="AK31" s="71"/>
      <c r="AL31" s="71"/>
      <c r="AM31" s="105">
        <f>+入力表!R33</f>
        <v>0</v>
      </c>
      <c r="AN31" s="106"/>
      <c r="AO31" s="106"/>
      <c r="AP31" s="106"/>
      <c r="AQ31" s="106"/>
      <c r="AR31" s="28" t="s">
        <v>31</v>
      </c>
      <c r="AS31" s="105">
        <f>+入力表!S33</f>
        <v>0</v>
      </c>
      <c r="AT31" s="106"/>
      <c r="AU31" s="106"/>
      <c r="AV31" s="106"/>
      <c r="AW31" s="106"/>
      <c r="AX31" s="106"/>
      <c r="AY31" s="27" t="s">
        <v>31</v>
      </c>
      <c r="AZ31" s="13"/>
    </row>
    <row r="32" spans="3:52" ht="29.1" customHeight="1" x14ac:dyDescent="0.15">
      <c r="C32" s="12"/>
      <c r="D32" s="71">
        <v>8</v>
      </c>
      <c r="E32" s="71"/>
      <c r="F32" s="71"/>
      <c r="G32" s="105">
        <f>+入力表!R12</f>
        <v>0</v>
      </c>
      <c r="H32" s="106"/>
      <c r="I32" s="106"/>
      <c r="J32" s="106"/>
      <c r="K32" s="106"/>
      <c r="L32" s="28" t="s">
        <v>31</v>
      </c>
      <c r="M32" s="105">
        <f>+入力表!S12</f>
        <v>0</v>
      </c>
      <c r="N32" s="106"/>
      <c r="O32" s="106"/>
      <c r="P32" s="106"/>
      <c r="Q32" s="106"/>
      <c r="R32" s="106"/>
      <c r="S32" s="28" t="s">
        <v>31</v>
      </c>
      <c r="T32" s="71">
        <v>19</v>
      </c>
      <c r="U32" s="71"/>
      <c r="V32" s="71"/>
      <c r="W32" s="105">
        <f>+入力表!R23</f>
        <v>0</v>
      </c>
      <c r="X32" s="106"/>
      <c r="Y32" s="106"/>
      <c r="Z32" s="106"/>
      <c r="AA32" s="106"/>
      <c r="AB32" s="28" t="s">
        <v>31</v>
      </c>
      <c r="AC32" s="105">
        <f>+入力表!S23</f>
        <v>0</v>
      </c>
      <c r="AD32" s="106"/>
      <c r="AE32" s="106"/>
      <c r="AF32" s="106"/>
      <c r="AG32" s="106"/>
      <c r="AH32" s="106"/>
      <c r="AI32" s="28" t="s">
        <v>31</v>
      </c>
      <c r="AJ32" s="71">
        <v>30</v>
      </c>
      <c r="AK32" s="71"/>
      <c r="AL32" s="71"/>
      <c r="AM32" s="105">
        <f>+入力表!R34</f>
        <v>0</v>
      </c>
      <c r="AN32" s="106"/>
      <c r="AO32" s="106"/>
      <c r="AP32" s="106"/>
      <c r="AQ32" s="106"/>
      <c r="AR32" s="28" t="s">
        <v>31</v>
      </c>
      <c r="AS32" s="105">
        <f>+入力表!S34</f>
        <v>0</v>
      </c>
      <c r="AT32" s="106"/>
      <c r="AU32" s="106"/>
      <c r="AV32" s="106"/>
      <c r="AW32" s="106"/>
      <c r="AX32" s="106"/>
      <c r="AY32" s="27" t="s">
        <v>31</v>
      </c>
      <c r="AZ32" s="13"/>
    </row>
    <row r="33" spans="1:52" ht="29.1" customHeight="1" x14ac:dyDescent="0.15">
      <c r="C33" s="12"/>
      <c r="D33" s="71">
        <v>9</v>
      </c>
      <c r="E33" s="71"/>
      <c r="F33" s="71"/>
      <c r="G33" s="105">
        <f>+入力表!R13</f>
        <v>0</v>
      </c>
      <c r="H33" s="106"/>
      <c r="I33" s="106"/>
      <c r="J33" s="106"/>
      <c r="K33" s="106"/>
      <c r="L33" s="28" t="s">
        <v>31</v>
      </c>
      <c r="M33" s="105">
        <f>+入力表!S13</f>
        <v>0</v>
      </c>
      <c r="N33" s="106"/>
      <c r="O33" s="106"/>
      <c r="P33" s="106"/>
      <c r="Q33" s="106"/>
      <c r="R33" s="106"/>
      <c r="S33" s="28" t="s">
        <v>31</v>
      </c>
      <c r="T33" s="71">
        <v>20</v>
      </c>
      <c r="U33" s="71"/>
      <c r="V33" s="71"/>
      <c r="W33" s="105">
        <f>+入力表!R24</f>
        <v>0</v>
      </c>
      <c r="X33" s="106"/>
      <c r="Y33" s="106"/>
      <c r="Z33" s="106"/>
      <c r="AA33" s="106"/>
      <c r="AB33" s="28" t="s">
        <v>31</v>
      </c>
      <c r="AC33" s="105">
        <f>+入力表!S24</f>
        <v>0</v>
      </c>
      <c r="AD33" s="106"/>
      <c r="AE33" s="106"/>
      <c r="AF33" s="106"/>
      <c r="AG33" s="106"/>
      <c r="AH33" s="106"/>
      <c r="AI33" s="28" t="s">
        <v>31</v>
      </c>
      <c r="AJ33" s="71">
        <v>31</v>
      </c>
      <c r="AK33" s="71"/>
      <c r="AL33" s="71"/>
      <c r="AM33" s="105">
        <f>+入力表!R35</f>
        <v>0</v>
      </c>
      <c r="AN33" s="106"/>
      <c r="AO33" s="106"/>
      <c r="AP33" s="106"/>
      <c r="AQ33" s="106"/>
      <c r="AR33" s="28" t="s">
        <v>31</v>
      </c>
      <c r="AS33" s="105">
        <f>+入力表!S35</f>
        <v>0</v>
      </c>
      <c r="AT33" s="106"/>
      <c r="AU33" s="106"/>
      <c r="AV33" s="106"/>
      <c r="AW33" s="106"/>
      <c r="AX33" s="106"/>
      <c r="AY33" s="27" t="s">
        <v>31</v>
      </c>
      <c r="AZ33" s="13"/>
    </row>
    <row r="34" spans="1:52" ht="29.1" customHeight="1" x14ac:dyDescent="0.15">
      <c r="C34" s="12"/>
      <c r="D34" s="71">
        <v>10</v>
      </c>
      <c r="E34" s="71"/>
      <c r="F34" s="71"/>
      <c r="G34" s="105">
        <f>+入力表!R14</f>
        <v>0</v>
      </c>
      <c r="H34" s="106"/>
      <c r="I34" s="106"/>
      <c r="J34" s="106"/>
      <c r="K34" s="106"/>
      <c r="L34" s="28" t="s">
        <v>31</v>
      </c>
      <c r="M34" s="105">
        <f>+入力表!S14</f>
        <v>0</v>
      </c>
      <c r="N34" s="106"/>
      <c r="O34" s="106"/>
      <c r="P34" s="106"/>
      <c r="Q34" s="106"/>
      <c r="R34" s="106"/>
      <c r="S34" s="28" t="s">
        <v>31</v>
      </c>
      <c r="T34" s="71">
        <v>21</v>
      </c>
      <c r="U34" s="71"/>
      <c r="V34" s="71"/>
      <c r="W34" s="105">
        <f>+入力表!R25</f>
        <v>0</v>
      </c>
      <c r="X34" s="106"/>
      <c r="Y34" s="106"/>
      <c r="Z34" s="106"/>
      <c r="AA34" s="106"/>
      <c r="AB34" s="28" t="s">
        <v>31</v>
      </c>
      <c r="AC34" s="105">
        <f>+入力表!S25</f>
        <v>0</v>
      </c>
      <c r="AD34" s="106"/>
      <c r="AE34" s="106"/>
      <c r="AF34" s="106"/>
      <c r="AG34" s="106"/>
      <c r="AH34" s="106"/>
      <c r="AI34" s="28" t="s">
        <v>31</v>
      </c>
      <c r="AJ34" s="71" t="s">
        <v>30</v>
      </c>
      <c r="AK34" s="71"/>
      <c r="AL34" s="71"/>
      <c r="AM34" s="109">
        <f>SUM(G25:K35,W25:AA35,AM25:AQ33)</f>
        <v>0</v>
      </c>
      <c r="AN34" s="110"/>
      <c r="AO34" s="110"/>
      <c r="AP34" s="110"/>
      <c r="AQ34" s="110"/>
      <c r="AR34" s="28" t="s">
        <v>31</v>
      </c>
      <c r="AS34" s="109">
        <f>SUM(M25:R35,AC25:AH35,AS25:AX33)</f>
        <v>0</v>
      </c>
      <c r="AT34" s="110"/>
      <c r="AU34" s="110"/>
      <c r="AV34" s="110"/>
      <c r="AW34" s="110"/>
      <c r="AX34" s="110"/>
      <c r="AY34" s="27" t="s">
        <v>31</v>
      </c>
      <c r="AZ34" s="13"/>
    </row>
    <row r="35" spans="1:52" ht="29.1" customHeight="1" x14ac:dyDescent="0.15">
      <c r="C35" s="12"/>
      <c r="D35" s="71">
        <v>11</v>
      </c>
      <c r="E35" s="71"/>
      <c r="F35" s="71"/>
      <c r="G35" s="105">
        <f>+入力表!R15</f>
        <v>0</v>
      </c>
      <c r="H35" s="106"/>
      <c r="I35" s="106"/>
      <c r="J35" s="106"/>
      <c r="K35" s="106"/>
      <c r="L35" s="28" t="s">
        <v>31</v>
      </c>
      <c r="M35" s="105">
        <f>+入力表!S15</f>
        <v>0</v>
      </c>
      <c r="N35" s="106"/>
      <c r="O35" s="106"/>
      <c r="P35" s="106"/>
      <c r="Q35" s="106"/>
      <c r="R35" s="106"/>
      <c r="S35" s="28" t="s">
        <v>31</v>
      </c>
      <c r="T35" s="71">
        <v>22</v>
      </c>
      <c r="U35" s="71"/>
      <c r="V35" s="71"/>
      <c r="W35" s="105">
        <f>+入力表!R26</f>
        <v>0</v>
      </c>
      <c r="X35" s="106"/>
      <c r="Y35" s="106"/>
      <c r="Z35" s="106"/>
      <c r="AA35" s="106"/>
      <c r="AB35" s="28" t="s">
        <v>31</v>
      </c>
      <c r="AC35" s="105">
        <f>+入力表!S26</f>
        <v>0</v>
      </c>
      <c r="AD35" s="106"/>
      <c r="AE35" s="106"/>
      <c r="AF35" s="106"/>
      <c r="AG35" s="106"/>
      <c r="AH35" s="106"/>
      <c r="AI35" s="28" t="s">
        <v>31</v>
      </c>
      <c r="AJ35" s="71" t="s">
        <v>32</v>
      </c>
      <c r="AK35" s="71"/>
      <c r="AL35" s="71"/>
      <c r="AM35" s="71"/>
      <c r="AN35" s="71"/>
      <c r="AO35" s="71"/>
      <c r="AP35" s="71"/>
      <c r="AQ35" s="71"/>
      <c r="AR35" s="71"/>
      <c r="AS35" s="118"/>
      <c r="AT35" s="119"/>
      <c r="AU35" s="119"/>
      <c r="AV35" s="119"/>
      <c r="AW35" s="119"/>
      <c r="AX35" s="119"/>
      <c r="AY35" s="27" t="s">
        <v>31</v>
      </c>
      <c r="AZ35" s="13"/>
    </row>
    <row r="36" spans="1:52" ht="18.75" customHeight="1" x14ac:dyDescent="0.15">
      <c r="C36" s="12"/>
      <c r="D36" s="71" t="s">
        <v>33</v>
      </c>
      <c r="E36" s="71"/>
      <c r="F36" s="71"/>
      <c r="G36" s="116" t="s">
        <v>34</v>
      </c>
      <c r="H36" s="92"/>
      <c r="I36" s="92"/>
      <c r="J36" s="92"/>
      <c r="K36" s="92"/>
      <c r="L36" s="92"/>
      <c r="M36" s="92"/>
      <c r="N36" s="29" t="s">
        <v>31</v>
      </c>
      <c r="O36" s="116" t="str">
        <f>+"　②(①×"&amp;基本情報!C3&amp;"円)"</f>
        <v>　②(①×70円)</v>
      </c>
      <c r="P36" s="92"/>
      <c r="Q36" s="92"/>
      <c r="R36" s="92"/>
      <c r="S36" s="92"/>
      <c r="T36" s="92"/>
      <c r="U36" s="92"/>
      <c r="V36" s="92"/>
      <c r="W36" s="92"/>
      <c r="X36" s="92"/>
      <c r="Y36" s="92"/>
      <c r="Z36" s="92"/>
      <c r="AA36" s="29" t="s">
        <v>15</v>
      </c>
      <c r="AB36" s="71" t="s">
        <v>35</v>
      </c>
      <c r="AC36" s="71"/>
      <c r="AD36" s="71"/>
      <c r="AE36" s="116" t="s">
        <v>36</v>
      </c>
      <c r="AF36" s="92"/>
      <c r="AG36" s="92"/>
      <c r="AH36" s="92"/>
      <c r="AI36" s="92"/>
      <c r="AJ36" s="92"/>
      <c r="AK36" s="92"/>
      <c r="AL36" s="29" t="s">
        <v>31</v>
      </c>
      <c r="AM36" s="116" t="str">
        <f>+"　④(③×"&amp;基本情報!C4&amp;"円)"</f>
        <v>　④(③×150円)</v>
      </c>
      <c r="AN36" s="92"/>
      <c r="AO36" s="92"/>
      <c r="AP36" s="92"/>
      <c r="AQ36" s="92"/>
      <c r="AR36" s="92"/>
      <c r="AS36" s="92"/>
      <c r="AT36" s="92"/>
      <c r="AU36" s="92"/>
      <c r="AV36" s="92"/>
      <c r="AW36" s="92"/>
      <c r="AX36" s="92"/>
      <c r="AY36" s="30" t="s">
        <v>15</v>
      </c>
    </row>
    <row r="37" spans="1:52" ht="30" customHeight="1" thickBot="1" x14ac:dyDescent="0.2">
      <c r="C37" s="17"/>
      <c r="D37" s="115"/>
      <c r="E37" s="115"/>
      <c r="F37" s="115"/>
      <c r="G37" s="117">
        <f>+AM34</f>
        <v>0</v>
      </c>
      <c r="H37" s="117"/>
      <c r="I37" s="117"/>
      <c r="J37" s="117"/>
      <c r="K37" s="117"/>
      <c r="L37" s="117"/>
      <c r="M37" s="117"/>
      <c r="N37" s="117"/>
      <c r="O37" s="117">
        <f>+G37*基本情報!C3</f>
        <v>0</v>
      </c>
      <c r="P37" s="117"/>
      <c r="Q37" s="117"/>
      <c r="R37" s="117"/>
      <c r="S37" s="117"/>
      <c r="T37" s="117"/>
      <c r="U37" s="117"/>
      <c r="V37" s="117"/>
      <c r="W37" s="117"/>
      <c r="X37" s="117"/>
      <c r="Y37" s="117"/>
      <c r="Z37" s="117"/>
      <c r="AA37" s="117"/>
      <c r="AB37" s="115"/>
      <c r="AC37" s="115"/>
      <c r="AD37" s="115"/>
      <c r="AE37" s="117">
        <f>+AS34</f>
        <v>0</v>
      </c>
      <c r="AF37" s="117"/>
      <c r="AG37" s="117"/>
      <c r="AH37" s="117"/>
      <c r="AI37" s="117"/>
      <c r="AJ37" s="117"/>
      <c r="AK37" s="117"/>
      <c r="AL37" s="117"/>
      <c r="AM37" s="117">
        <f>+AE37*基本情報!C4</f>
        <v>0</v>
      </c>
      <c r="AN37" s="117"/>
      <c r="AO37" s="117"/>
      <c r="AP37" s="117"/>
      <c r="AQ37" s="117"/>
      <c r="AR37" s="117"/>
      <c r="AS37" s="117"/>
      <c r="AT37" s="117"/>
      <c r="AU37" s="117"/>
      <c r="AV37" s="117"/>
      <c r="AW37" s="117"/>
      <c r="AX37" s="117"/>
      <c r="AY37" s="120"/>
    </row>
    <row r="38" spans="1:52" ht="18.75" customHeight="1" x14ac:dyDescent="0.15"/>
    <row r="39" spans="1:52" ht="7.5" customHeight="1" thickBot="1" x14ac:dyDescent="0.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2" ht="49.5" customHeight="1" thickBot="1" x14ac:dyDescent="0.2">
      <c r="C40" s="7"/>
      <c r="D40" s="111" t="s">
        <v>37</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8"/>
    </row>
    <row r="41" spans="1:52" ht="7.5" customHeight="1" x14ac:dyDescent="0.15"/>
    <row r="43" spans="1:52" ht="11.25" customHeight="1" x14ac:dyDescent="0.15">
      <c r="AS43" s="32" t="s">
        <v>59</v>
      </c>
    </row>
    <row r="44" spans="1:52" ht="13.5" customHeight="1" x14ac:dyDescent="0.15">
      <c r="A44" s="33"/>
    </row>
    <row r="45" spans="1:52" ht="15" customHeight="1" thickBot="1" x14ac:dyDescent="0.2">
      <c r="C45" s="2" t="s">
        <v>0</v>
      </c>
    </row>
    <row r="46" spans="1:52" ht="6.95" customHeight="1" x14ac:dyDescent="0.15">
      <c r="C46" s="9"/>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1"/>
    </row>
    <row r="47" spans="1:52" ht="21.75" customHeight="1" x14ac:dyDescent="0.15">
      <c r="C47" s="76" t="s">
        <v>1</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8"/>
    </row>
    <row r="48" spans="1:52" ht="6.95" customHeight="1" x14ac:dyDescent="0.15">
      <c r="C48" s="18"/>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20"/>
    </row>
    <row r="49" spans="3:70" ht="11.25" customHeight="1" x14ac:dyDescent="0.15">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4"/>
    </row>
    <row r="50" spans="3:70" ht="11.25" customHeight="1" x14ac:dyDescent="0.15">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4"/>
    </row>
    <row r="51" spans="3:70" ht="12.75" customHeight="1" x14ac:dyDescent="0.15">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5"/>
      <c r="AF51" s="15"/>
      <c r="AG51" s="15"/>
      <c r="AH51" s="114">
        <f>+AH8</f>
        <v>44576</v>
      </c>
      <c r="AI51" s="114"/>
      <c r="AJ51" s="114"/>
      <c r="AK51" s="114"/>
      <c r="AL51" s="114"/>
      <c r="AM51" s="114"/>
      <c r="AN51" s="114"/>
      <c r="AO51" s="114"/>
      <c r="AP51" s="114"/>
      <c r="AQ51" s="114"/>
      <c r="AR51" s="114"/>
      <c r="AS51" s="114"/>
      <c r="AT51" s="114"/>
      <c r="AU51" s="114"/>
      <c r="AV51" s="114"/>
      <c r="AW51" s="13"/>
      <c r="AX51" s="13"/>
      <c r="AY51" s="14"/>
      <c r="BD51" s="15"/>
      <c r="BE51" s="15"/>
      <c r="BF51" s="15"/>
      <c r="BG51" s="15"/>
      <c r="BH51" s="15"/>
      <c r="BI51" s="15"/>
      <c r="BJ51" s="15"/>
      <c r="BK51" s="15"/>
      <c r="BL51" s="15"/>
      <c r="BM51" s="15"/>
      <c r="BN51" s="15"/>
      <c r="BO51" s="15"/>
      <c r="BP51" s="15"/>
      <c r="BQ51" s="15"/>
      <c r="BR51" s="15"/>
    </row>
    <row r="52" spans="3:70" ht="11.25" customHeight="1" x14ac:dyDescent="0.15">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5"/>
      <c r="AE52" s="15"/>
      <c r="AF52" s="15"/>
      <c r="AG52" s="15"/>
      <c r="AH52" s="114"/>
      <c r="AI52" s="114"/>
      <c r="AJ52" s="114"/>
      <c r="AK52" s="114"/>
      <c r="AL52" s="114"/>
      <c r="AM52" s="114"/>
      <c r="AN52" s="114"/>
      <c r="AO52" s="114"/>
      <c r="AP52" s="114"/>
      <c r="AQ52" s="114"/>
      <c r="AR52" s="114"/>
      <c r="AS52" s="114"/>
      <c r="AT52" s="114"/>
      <c r="AU52" s="114"/>
      <c r="AV52" s="114"/>
      <c r="AW52" s="13"/>
      <c r="AX52" s="13"/>
      <c r="AY52" s="14"/>
      <c r="BD52" s="15"/>
      <c r="BE52" s="15"/>
      <c r="BF52" s="15"/>
      <c r="BG52" s="15"/>
      <c r="BH52" s="15"/>
      <c r="BI52" s="15"/>
      <c r="BJ52" s="15"/>
      <c r="BK52" s="15"/>
      <c r="BL52" s="15"/>
      <c r="BM52" s="15"/>
      <c r="BN52" s="15"/>
      <c r="BO52" s="15"/>
      <c r="BP52" s="15"/>
      <c r="BQ52" s="15"/>
      <c r="BR52" s="15"/>
    </row>
    <row r="53" spans="3:70" ht="16.5" customHeight="1" x14ac:dyDescent="0.15">
      <c r="C53" s="12"/>
      <c r="D53" s="13"/>
      <c r="E53" s="113" t="str">
        <f>+E10</f>
        <v>中標津町長</v>
      </c>
      <c r="F53" s="113"/>
      <c r="G53" s="113"/>
      <c r="H53" s="113"/>
      <c r="I53" s="113"/>
      <c r="J53" s="113"/>
      <c r="K53" s="113"/>
      <c r="L53" s="113"/>
      <c r="M53" s="13" t="s">
        <v>7</v>
      </c>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4"/>
    </row>
    <row r="54" spans="3:70" ht="17.100000000000001" customHeight="1" x14ac:dyDescent="0.15">
      <c r="C54" s="12"/>
      <c r="D54" s="13"/>
      <c r="E54" s="13"/>
      <c r="F54" s="13"/>
      <c r="G54" s="13"/>
      <c r="H54" s="13"/>
      <c r="I54" s="13"/>
      <c r="J54" s="13"/>
      <c r="K54" s="13"/>
      <c r="L54" s="13"/>
      <c r="M54" s="13"/>
      <c r="N54" s="13"/>
      <c r="O54" s="87" t="s">
        <v>4</v>
      </c>
      <c r="P54" s="87"/>
      <c r="Q54" s="87"/>
      <c r="R54" s="87"/>
      <c r="S54" s="87"/>
      <c r="T54" s="87"/>
      <c r="U54" s="87"/>
      <c r="V54" s="87"/>
      <c r="W54" s="16"/>
      <c r="X54" s="85" t="s">
        <v>3</v>
      </c>
      <c r="Y54" s="85"/>
      <c r="Z54" s="85"/>
      <c r="AA54" s="85"/>
      <c r="AB54" s="3"/>
      <c r="AC54" s="86" t="str">
        <f>+AC11</f>
        <v>北海道標津郡中標津町西99条南99丁目99番地99</v>
      </c>
      <c r="AD54" s="86"/>
      <c r="AE54" s="86"/>
      <c r="AF54" s="86"/>
      <c r="AG54" s="86"/>
      <c r="AH54" s="86"/>
      <c r="AI54" s="86"/>
      <c r="AJ54" s="86"/>
      <c r="AK54" s="86"/>
      <c r="AL54" s="86"/>
      <c r="AM54" s="86"/>
      <c r="AN54" s="86"/>
      <c r="AO54" s="86"/>
      <c r="AP54" s="86"/>
      <c r="AQ54" s="86"/>
      <c r="AR54" s="86"/>
      <c r="AS54" s="86"/>
      <c r="AT54" s="86"/>
      <c r="AU54" s="86"/>
      <c r="AV54" s="86"/>
      <c r="AW54" s="13"/>
      <c r="AX54" s="13"/>
      <c r="AY54" s="14"/>
    </row>
    <row r="55" spans="3:70" ht="24" customHeight="1" x14ac:dyDescent="0.15">
      <c r="C55" s="12"/>
      <c r="D55" s="13"/>
      <c r="E55" s="13"/>
      <c r="F55" s="13"/>
      <c r="G55" s="13"/>
      <c r="H55" s="13"/>
      <c r="I55" s="13"/>
      <c r="J55" s="13"/>
      <c r="K55" s="13"/>
      <c r="L55" s="13"/>
      <c r="M55" s="13"/>
      <c r="N55" s="13"/>
      <c r="O55" s="13"/>
      <c r="P55" s="13"/>
      <c r="Q55" s="13"/>
      <c r="R55" s="13"/>
      <c r="S55" s="13"/>
      <c r="T55" s="13"/>
      <c r="U55" s="13"/>
      <c r="V55" s="13"/>
      <c r="W55" s="13"/>
      <c r="X55" s="82" t="s">
        <v>8</v>
      </c>
      <c r="Y55" s="82"/>
      <c r="Z55" s="82"/>
      <c r="AA55" s="82"/>
      <c r="AB55" s="13"/>
      <c r="AC55" s="79" t="str">
        <f>+AC12</f>
        <v>株式会社　中標津町役場税務課</v>
      </c>
      <c r="AD55" s="79"/>
      <c r="AE55" s="79"/>
      <c r="AF55" s="79"/>
      <c r="AG55" s="79"/>
      <c r="AH55" s="79"/>
      <c r="AI55" s="79"/>
      <c r="AJ55" s="79"/>
      <c r="AK55" s="79"/>
      <c r="AL55" s="79"/>
      <c r="AM55" s="79"/>
      <c r="AN55" s="79"/>
      <c r="AO55" s="79"/>
      <c r="AP55" s="79"/>
      <c r="AQ55" s="79"/>
      <c r="AR55" s="79"/>
      <c r="AS55" s="79"/>
      <c r="AT55" s="79"/>
      <c r="AU55" s="79"/>
      <c r="AV55" s="79"/>
      <c r="AW55" s="13"/>
      <c r="AX55" s="13"/>
      <c r="AY55" s="14"/>
    </row>
    <row r="56" spans="3:70" ht="24" customHeight="1" x14ac:dyDescent="0.15">
      <c r="C56" s="12"/>
      <c r="D56" s="13"/>
      <c r="E56" s="13"/>
      <c r="F56" s="13"/>
      <c r="G56" s="13"/>
      <c r="H56" s="13"/>
      <c r="I56" s="13"/>
      <c r="J56" s="13"/>
      <c r="K56" s="13"/>
      <c r="L56" s="13"/>
      <c r="M56" s="13"/>
      <c r="N56" s="13"/>
      <c r="O56" s="13"/>
      <c r="P56" s="13"/>
      <c r="Q56" s="13"/>
      <c r="R56" s="13"/>
      <c r="S56" s="13"/>
      <c r="T56" s="13"/>
      <c r="U56" s="13"/>
      <c r="V56" s="13"/>
      <c r="W56" s="13"/>
      <c r="X56" s="83" t="s">
        <v>9</v>
      </c>
      <c r="Y56" s="83"/>
      <c r="Z56" s="83"/>
      <c r="AA56" s="83"/>
      <c r="AB56" s="4"/>
      <c r="AC56" s="80" t="str">
        <f>+AC13</f>
        <v>代表取締役　中標津　税太郎</v>
      </c>
      <c r="AD56" s="80"/>
      <c r="AE56" s="80"/>
      <c r="AF56" s="80"/>
      <c r="AG56" s="80"/>
      <c r="AH56" s="80"/>
      <c r="AI56" s="80"/>
      <c r="AJ56" s="80"/>
      <c r="AK56" s="80"/>
      <c r="AL56" s="80"/>
      <c r="AM56" s="80"/>
      <c r="AN56" s="80"/>
      <c r="AO56" s="80"/>
      <c r="AP56" s="80"/>
      <c r="AQ56" s="80"/>
      <c r="AR56" s="80"/>
      <c r="AS56" s="80"/>
      <c r="AT56" s="80"/>
      <c r="AU56" s="80"/>
      <c r="AV56" s="80"/>
      <c r="AW56" s="13"/>
      <c r="AX56" s="13"/>
      <c r="AY56" s="14"/>
    </row>
    <row r="57" spans="3:70" ht="18.75" customHeight="1" x14ac:dyDescent="0.15">
      <c r="C57" s="12"/>
      <c r="D57" s="13"/>
      <c r="E57" s="13"/>
      <c r="F57" s="13"/>
      <c r="G57" s="13"/>
      <c r="H57" s="13"/>
      <c r="I57" s="13"/>
      <c r="J57" s="13"/>
      <c r="K57" s="13"/>
      <c r="L57" s="13"/>
      <c r="M57" s="13"/>
      <c r="N57" s="13"/>
      <c r="O57" s="13"/>
      <c r="P57" s="13"/>
      <c r="Q57" s="13"/>
      <c r="R57" s="13"/>
      <c r="S57" s="13"/>
      <c r="T57" s="13"/>
      <c r="U57" s="13"/>
      <c r="V57" s="13"/>
      <c r="W57" s="13"/>
      <c r="X57" s="84" t="s">
        <v>10</v>
      </c>
      <c r="Y57" s="84"/>
      <c r="Z57" s="84"/>
      <c r="AA57" s="84"/>
      <c r="AB57" s="5"/>
      <c r="AC57" s="81" t="str">
        <f>+AC14</f>
        <v>0153-73-3111</v>
      </c>
      <c r="AD57" s="81"/>
      <c r="AE57" s="81"/>
      <c r="AF57" s="81"/>
      <c r="AG57" s="81"/>
      <c r="AH57" s="81"/>
      <c r="AI57" s="81"/>
      <c r="AJ57" s="81"/>
      <c r="AK57" s="81"/>
      <c r="AL57" s="81"/>
      <c r="AM57" s="81"/>
      <c r="AN57" s="81"/>
      <c r="AO57" s="81"/>
      <c r="AP57" s="81"/>
      <c r="AQ57" s="81"/>
      <c r="AR57" s="81"/>
      <c r="AS57" s="81"/>
      <c r="AT57" s="81"/>
      <c r="AU57" s="81"/>
      <c r="AV57" s="81"/>
      <c r="AW57" s="13"/>
      <c r="AX57" s="13"/>
      <c r="AY57" s="14"/>
    </row>
    <row r="58" spans="3:70" ht="20.100000000000001" customHeight="1" x14ac:dyDescent="0.15">
      <c r="C58" s="12"/>
      <c r="D58" s="13" t="s">
        <v>5</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4"/>
    </row>
    <row r="59" spans="3:70" ht="20.100000000000001" customHeight="1" x14ac:dyDescent="0.15">
      <c r="C59" s="70" t="s">
        <v>11</v>
      </c>
      <c r="D59" s="71"/>
      <c r="E59" s="71"/>
      <c r="F59" s="71"/>
      <c r="G59" s="71"/>
      <c r="H59" s="71"/>
      <c r="I59" s="71"/>
      <c r="J59" s="71"/>
      <c r="K59" s="71"/>
      <c r="L59" s="71" t="s">
        <v>28</v>
      </c>
      <c r="M59" s="71"/>
      <c r="N59" s="71"/>
      <c r="O59" s="71"/>
      <c r="P59" s="71"/>
      <c r="Q59" s="71"/>
      <c r="R59" s="71"/>
      <c r="S59" s="71"/>
      <c r="T59" s="71"/>
      <c r="U59" s="71"/>
      <c r="V59" s="71"/>
      <c r="W59" s="71"/>
      <c r="X59" s="71" t="s">
        <v>16</v>
      </c>
      <c r="Y59" s="71"/>
      <c r="Z59" s="71"/>
      <c r="AA59" s="71"/>
      <c r="AB59" s="71"/>
      <c r="AC59" s="71"/>
      <c r="AD59" s="71"/>
      <c r="AE59" s="71"/>
      <c r="AF59" s="71"/>
      <c r="AG59" s="94" t="str">
        <f>+AG16</f>
        <v>なかしべつ開陽台温泉</v>
      </c>
      <c r="AH59" s="94"/>
      <c r="AI59" s="94"/>
      <c r="AJ59" s="94"/>
      <c r="AK59" s="94"/>
      <c r="AL59" s="94"/>
      <c r="AM59" s="94"/>
      <c r="AN59" s="94"/>
      <c r="AO59" s="94"/>
      <c r="AP59" s="94"/>
      <c r="AQ59" s="94"/>
      <c r="AR59" s="94"/>
      <c r="AS59" s="94"/>
      <c r="AT59" s="94"/>
      <c r="AU59" s="94"/>
      <c r="AV59" s="94"/>
      <c r="AW59" s="94"/>
      <c r="AX59" s="94"/>
      <c r="AY59" s="95"/>
    </row>
    <row r="60" spans="3:70" ht="20.100000000000001" customHeight="1" x14ac:dyDescent="0.15">
      <c r="C60" s="70" t="s">
        <v>12</v>
      </c>
      <c r="D60" s="71"/>
      <c r="E60" s="71"/>
      <c r="F60" s="71"/>
      <c r="G60" s="71"/>
      <c r="H60" s="71"/>
      <c r="I60" s="71"/>
      <c r="J60" s="71"/>
      <c r="K60" s="71"/>
      <c r="L60" s="72" t="s">
        <v>29</v>
      </c>
      <c r="M60" s="72"/>
      <c r="N60" s="72"/>
      <c r="O60" s="72"/>
      <c r="P60" s="72"/>
      <c r="Q60" s="72"/>
      <c r="R60" s="72"/>
      <c r="S60" s="72"/>
      <c r="T60" s="72"/>
      <c r="U60" s="72"/>
      <c r="V60" s="72"/>
      <c r="W60" s="72"/>
      <c r="X60" s="71" t="s">
        <v>17</v>
      </c>
      <c r="Y60" s="71"/>
      <c r="Z60" s="71"/>
      <c r="AA60" s="71"/>
      <c r="AB60" s="71" t="s">
        <v>18</v>
      </c>
      <c r="AC60" s="71"/>
      <c r="AD60" s="71"/>
      <c r="AE60" s="71"/>
      <c r="AF60" s="71"/>
      <c r="AG60" s="94" t="str">
        <f>+AG17</f>
        <v>北海道標津郡中標津町西99条南99丁目99番地99</v>
      </c>
      <c r="AH60" s="94"/>
      <c r="AI60" s="94"/>
      <c r="AJ60" s="94"/>
      <c r="AK60" s="94"/>
      <c r="AL60" s="94"/>
      <c r="AM60" s="94"/>
      <c r="AN60" s="94"/>
      <c r="AO60" s="94"/>
      <c r="AP60" s="94"/>
      <c r="AQ60" s="94"/>
      <c r="AR60" s="94"/>
      <c r="AS60" s="94"/>
      <c r="AT60" s="94"/>
      <c r="AU60" s="94"/>
      <c r="AV60" s="94"/>
      <c r="AW60" s="94"/>
      <c r="AX60" s="94"/>
      <c r="AY60" s="95"/>
    </row>
    <row r="61" spans="3:70" ht="39" customHeight="1" x14ac:dyDescent="0.15">
      <c r="C61" s="70"/>
      <c r="D61" s="71"/>
      <c r="E61" s="71"/>
      <c r="F61" s="71"/>
      <c r="G61" s="71"/>
      <c r="H61" s="71"/>
      <c r="I61" s="71"/>
      <c r="J61" s="71"/>
      <c r="K61" s="71"/>
      <c r="L61" s="73" t="str">
        <f>+L18</f>
        <v>西99条南99丁目99番地99</v>
      </c>
      <c r="M61" s="73"/>
      <c r="N61" s="73"/>
      <c r="O61" s="73"/>
      <c r="P61" s="73"/>
      <c r="Q61" s="73"/>
      <c r="R61" s="73"/>
      <c r="S61" s="73"/>
      <c r="T61" s="73"/>
      <c r="U61" s="73"/>
      <c r="V61" s="73"/>
      <c r="W61" s="73"/>
      <c r="X61" s="71"/>
      <c r="Y61" s="71"/>
      <c r="Z61" s="71"/>
      <c r="AA61" s="71"/>
      <c r="AB61" s="102" t="s">
        <v>19</v>
      </c>
      <c r="AC61" s="71"/>
      <c r="AD61" s="71"/>
      <c r="AE61" s="71"/>
      <c r="AF61" s="71"/>
      <c r="AG61" s="98" t="str">
        <f>+AG18</f>
        <v>株式会社　中標津町役場税務課
代表取締役　中標津　税太郎</v>
      </c>
      <c r="AH61" s="98"/>
      <c r="AI61" s="98"/>
      <c r="AJ61" s="98"/>
      <c r="AK61" s="98"/>
      <c r="AL61" s="98"/>
      <c r="AM61" s="98"/>
      <c r="AN61" s="98"/>
      <c r="AO61" s="98"/>
      <c r="AP61" s="98"/>
      <c r="AQ61" s="98"/>
      <c r="AR61" s="98"/>
      <c r="AS61" s="98"/>
      <c r="AT61" s="98"/>
      <c r="AU61" s="98"/>
      <c r="AV61" s="98"/>
      <c r="AW61" s="98"/>
      <c r="AX61" s="98"/>
      <c r="AY61" s="99"/>
    </row>
    <row r="62" spans="3:70" ht="39" customHeight="1" x14ac:dyDescent="0.15">
      <c r="C62" s="70" t="s">
        <v>13</v>
      </c>
      <c r="D62" s="71"/>
      <c r="E62" s="71"/>
      <c r="F62" s="71"/>
      <c r="G62" s="71"/>
      <c r="H62" s="71"/>
      <c r="I62" s="71"/>
      <c r="J62" s="71"/>
      <c r="K62" s="71"/>
      <c r="L62" s="74">
        <f>+L19</f>
        <v>0</v>
      </c>
      <c r="M62" s="75"/>
      <c r="N62" s="75"/>
      <c r="O62" s="75"/>
      <c r="P62" s="75"/>
      <c r="Q62" s="75"/>
      <c r="R62" s="75"/>
      <c r="S62" s="75"/>
      <c r="T62" s="75"/>
      <c r="U62" s="75"/>
      <c r="V62" s="100" t="s">
        <v>14</v>
      </c>
      <c r="W62" s="103"/>
      <c r="X62" s="71" t="s">
        <v>20</v>
      </c>
      <c r="Y62" s="71"/>
      <c r="Z62" s="71"/>
      <c r="AA62" s="71"/>
      <c r="AB62" s="71"/>
      <c r="AC62" s="71"/>
      <c r="AD62" s="71"/>
      <c r="AE62" s="71"/>
      <c r="AF62" s="71"/>
      <c r="AG62" s="74">
        <f>+AG19</f>
        <v>0</v>
      </c>
      <c r="AH62" s="75"/>
      <c r="AI62" s="75"/>
      <c r="AJ62" s="75"/>
      <c r="AK62" s="75"/>
      <c r="AL62" s="75"/>
      <c r="AM62" s="75"/>
      <c r="AN62" s="75"/>
      <c r="AO62" s="75"/>
      <c r="AP62" s="75"/>
      <c r="AQ62" s="75"/>
      <c r="AR62" s="75"/>
      <c r="AS62" s="75"/>
      <c r="AT62" s="75"/>
      <c r="AU62" s="75"/>
      <c r="AV62" s="75"/>
      <c r="AW62" s="75"/>
      <c r="AX62" s="100" t="s">
        <v>15</v>
      </c>
      <c r="AY62" s="101"/>
    </row>
    <row r="63" spans="3:70" ht="3.95" customHeight="1" x14ac:dyDescent="0.15">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4"/>
    </row>
    <row r="64" spans="3:70" ht="11.25" customHeight="1" x14ac:dyDescent="0.15">
      <c r="C64" s="21"/>
      <c r="D64" s="22"/>
      <c r="E64" s="22"/>
      <c r="F64" s="22"/>
      <c r="G64" s="22"/>
      <c r="H64" s="22"/>
      <c r="I64" s="22"/>
      <c r="J64" s="22"/>
      <c r="K64" s="22"/>
      <c r="L64" s="22"/>
      <c r="M64" s="22"/>
      <c r="N64" s="22"/>
      <c r="O64" s="22"/>
      <c r="P64" s="22"/>
      <c r="Q64" s="22"/>
      <c r="R64" s="22"/>
      <c r="S64" s="88" t="s">
        <v>21</v>
      </c>
      <c r="T64" s="88"/>
      <c r="U64" s="88"/>
      <c r="V64" s="88"/>
      <c r="W64" s="88"/>
      <c r="X64" s="88"/>
      <c r="Y64" s="88"/>
      <c r="Z64" s="88"/>
      <c r="AA64" s="88"/>
      <c r="AB64" s="88"/>
      <c r="AC64" s="88"/>
      <c r="AD64" s="88"/>
      <c r="AE64" s="88"/>
      <c r="AF64" s="88"/>
      <c r="AG64" s="88"/>
      <c r="AH64" s="88"/>
      <c r="AI64" s="88"/>
      <c r="AJ64" s="22"/>
      <c r="AK64" s="22"/>
      <c r="AL64" s="22"/>
      <c r="AM64" s="92" t="str">
        <f>+AM21</f>
        <v>(令和</v>
      </c>
      <c r="AN64" s="92"/>
      <c r="AO64" s="92"/>
      <c r="AP64" s="90">
        <f>+AP21</f>
        <v>4</v>
      </c>
      <c r="AQ64" s="90"/>
      <c r="AR64" s="88" t="s">
        <v>23</v>
      </c>
      <c r="AS64" s="88"/>
      <c r="AT64" s="90">
        <f>+AT21</f>
        <v>12</v>
      </c>
      <c r="AU64" s="90"/>
      <c r="AV64" s="90" t="s">
        <v>22</v>
      </c>
      <c r="AW64" s="90"/>
      <c r="AX64" s="90"/>
      <c r="AY64" s="23"/>
    </row>
    <row r="65" spans="3:52" ht="11.25" customHeight="1" x14ac:dyDescent="0.15">
      <c r="C65" s="24"/>
      <c r="D65" s="25"/>
      <c r="E65" s="25"/>
      <c r="F65" s="25"/>
      <c r="G65" s="25"/>
      <c r="H65" s="25"/>
      <c r="I65" s="25"/>
      <c r="J65" s="25"/>
      <c r="K65" s="25"/>
      <c r="L65" s="25"/>
      <c r="M65" s="25"/>
      <c r="N65" s="25"/>
      <c r="O65" s="25"/>
      <c r="P65" s="25"/>
      <c r="Q65" s="25"/>
      <c r="R65" s="25"/>
      <c r="S65" s="89"/>
      <c r="T65" s="89"/>
      <c r="U65" s="89"/>
      <c r="V65" s="89"/>
      <c r="W65" s="89"/>
      <c r="X65" s="89"/>
      <c r="Y65" s="89"/>
      <c r="Z65" s="89"/>
      <c r="AA65" s="89"/>
      <c r="AB65" s="89"/>
      <c r="AC65" s="89"/>
      <c r="AD65" s="89"/>
      <c r="AE65" s="89"/>
      <c r="AF65" s="89"/>
      <c r="AG65" s="89"/>
      <c r="AH65" s="89"/>
      <c r="AI65" s="89"/>
      <c r="AJ65" s="25"/>
      <c r="AK65" s="25"/>
      <c r="AL65" s="25"/>
      <c r="AM65" s="93"/>
      <c r="AN65" s="93"/>
      <c r="AO65" s="93"/>
      <c r="AP65" s="91"/>
      <c r="AQ65" s="91"/>
      <c r="AR65" s="89"/>
      <c r="AS65" s="89"/>
      <c r="AT65" s="91"/>
      <c r="AU65" s="91"/>
      <c r="AV65" s="91"/>
      <c r="AW65" s="91"/>
      <c r="AX65" s="91"/>
      <c r="AY65" s="26"/>
    </row>
    <row r="66" spans="3:52" ht="15" customHeight="1" x14ac:dyDescent="0.15">
      <c r="C66" s="12"/>
      <c r="D66" s="71" t="s">
        <v>24</v>
      </c>
      <c r="E66" s="71"/>
      <c r="F66" s="71"/>
      <c r="G66" s="71" t="s">
        <v>25</v>
      </c>
      <c r="H66" s="71"/>
      <c r="I66" s="71"/>
      <c r="J66" s="71"/>
      <c r="K66" s="71"/>
      <c r="L66" s="71"/>
      <c r="M66" s="71"/>
      <c r="N66" s="71"/>
      <c r="O66" s="71"/>
      <c r="P66" s="71"/>
      <c r="Q66" s="71"/>
      <c r="R66" s="71"/>
      <c r="S66" s="71"/>
      <c r="T66" s="71" t="s">
        <v>24</v>
      </c>
      <c r="U66" s="71"/>
      <c r="V66" s="71"/>
      <c r="W66" s="71" t="s">
        <v>25</v>
      </c>
      <c r="X66" s="71"/>
      <c r="Y66" s="71"/>
      <c r="Z66" s="71"/>
      <c r="AA66" s="71"/>
      <c r="AB66" s="71"/>
      <c r="AC66" s="71"/>
      <c r="AD66" s="71"/>
      <c r="AE66" s="71"/>
      <c r="AF66" s="71"/>
      <c r="AG66" s="71"/>
      <c r="AH66" s="71"/>
      <c r="AI66" s="71"/>
      <c r="AJ66" s="71" t="s">
        <v>24</v>
      </c>
      <c r="AK66" s="71"/>
      <c r="AL66" s="71"/>
      <c r="AM66" s="71" t="s">
        <v>25</v>
      </c>
      <c r="AN66" s="71"/>
      <c r="AO66" s="71"/>
      <c r="AP66" s="71"/>
      <c r="AQ66" s="71"/>
      <c r="AR66" s="71"/>
      <c r="AS66" s="71"/>
      <c r="AT66" s="71"/>
      <c r="AU66" s="71"/>
      <c r="AV66" s="71"/>
      <c r="AW66" s="71"/>
      <c r="AX66" s="71"/>
      <c r="AY66" s="104"/>
    </row>
    <row r="67" spans="3:52" ht="15" customHeight="1" x14ac:dyDescent="0.15">
      <c r="C67" s="12"/>
      <c r="D67" s="71"/>
      <c r="E67" s="71"/>
      <c r="F67" s="71"/>
      <c r="G67" s="71" t="s">
        <v>26</v>
      </c>
      <c r="H67" s="71"/>
      <c r="I67" s="71"/>
      <c r="J67" s="71"/>
      <c r="K67" s="71"/>
      <c r="L67" s="71"/>
      <c r="M67" s="71" t="s">
        <v>27</v>
      </c>
      <c r="N67" s="71"/>
      <c r="O67" s="71"/>
      <c r="P67" s="71"/>
      <c r="Q67" s="71"/>
      <c r="R67" s="71"/>
      <c r="S67" s="71"/>
      <c r="T67" s="71"/>
      <c r="U67" s="71"/>
      <c r="V67" s="71"/>
      <c r="W67" s="71" t="s">
        <v>26</v>
      </c>
      <c r="X67" s="71"/>
      <c r="Y67" s="71"/>
      <c r="Z67" s="71"/>
      <c r="AA67" s="71"/>
      <c r="AB67" s="71"/>
      <c r="AC67" s="71" t="s">
        <v>27</v>
      </c>
      <c r="AD67" s="71"/>
      <c r="AE67" s="71"/>
      <c r="AF67" s="71"/>
      <c r="AG67" s="71"/>
      <c r="AH67" s="71"/>
      <c r="AI67" s="71"/>
      <c r="AJ67" s="71"/>
      <c r="AK67" s="71"/>
      <c r="AL67" s="71"/>
      <c r="AM67" s="71" t="s">
        <v>26</v>
      </c>
      <c r="AN67" s="71"/>
      <c r="AO67" s="71"/>
      <c r="AP67" s="71"/>
      <c r="AQ67" s="71"/>
      <c r="AR67" s="71"/>
      <c r="AS67" s="71" t="s">
        <v>27</v>
      </c>
      <c r="AT67" s="71"/>
      <c r="AU67" s="71"/>
      <c r="AV67" s="71"/>
      <c r="AW67" s="71"/>
      <c r="AX67" s="71"/>
      <c r="AY67" s="104"/>
    </row>
    <row r="68" spans="3:52" ht="29.1" customHeight="1" x14ac:dyDescent="0.15">
      <c r="C68" s="12"/>
      <c r="D68" s="71">
        <v>1</v>
      </c>
      <c r="E68" s="71"/>
      <c r="F68" s="71"/>
      <c r="G68" s="105">
        <f>+G25</f>
        <v>0</v>
      </c>
      <c r="H68" s="106"/>
      <c r="I68" s="106"/>
      <c r="J68" s="106"/>
      <c r="K68" s="106"/>
      <c r="L68" s="28" t="s">
        <v>31</v>
      </c>
      <c r="M68" s="105">
        <f>+M25</f>
        <v>0</v>
      </c>
      <c r="N68" s="106"/>
      <c r="O68" s="106"/>
      <c r="P68" s="106"/>
      <c r="Q68" s="106"/>
      <c r="R68" s="106"/>
      <c r="S68" s="28" t="s">
        <v>31</v>
      </c>
      <c r="T68" s="71">
        <v>12</v>
      </c>
      <c r="U68" s="71"/>
      <c r="V68" s="71"/>
      <c r="W68" s="105">
        <f>+W25</f>
        <v>0</v>
      </c>
      <c r="X68" s="106"/>
      <c r="Y68" s="106"/>
      <c r="Z68" s="106"/>
      <c r="AA68" s="106"/>
      <c r="AB68" s="28" t="s">
        <v>31</v>
      </c>
      <c r="AC68" s="105">
        <f>+AC25</f>
        <v>0</v>
      </c>
      <c r="AD68" s="106"/>
      <c r="AE68" s="106"/>
      <c r="AF68" s="106"/>
      <c r="AG68" s="106"/>
      <c r="AH68" s="106"/>
      <c r="AI68" s="28" t="s">
        <v>31</v>
      </c>
      <c r="AJ68" s="71">
        <v>23</v>
      </c>
      <c r="AK68" s="71"/>
      <c r="AL68" s="71"/>
      <c r="AM68" s="105">
        <f>+AM25</f>
        <v>0</v>
      </c>
      <c r="AN68" s="106"/>
      <c r="AO68" s="106"/>
      <c r="AP68" s="106"/>
      <c r="AQ68" s="106"/>
      <c r="AR68" s="28" t="s">
        <v>31</v>
      </c>
      <c r="AS68" s="105">
        <f>+AS25</f>
        <v>0</v>
      </c>
      <c r="AT68" s="106"/>
      <c r="AU68" s="106"/>
      <c r="AV68" s="106"/>
      <c r="AW68" s="106"/>
      <c r="AX68" s="106"/>
      <c r="AY68" s="27" t="s">
        <v>31</v>
      </c>
      <c r="AZ68" s="13"/>
    </row>
    <row r="69" spans="3:52" ht="29.1" customHeight="1" x14ac:dyDescent="0.15">
      <c r="C69" s="12"/>
      <c r="D69" s="71">
        <v>2</v>
      </c>
      <c r="E69" s="71"/>
      <c r="F69" s="71"/>
      <c r="G69" s="105">
        <f t="shared" ref="G69:G78" si="0">+G26</f>
        <v>0</v>
      </c>
      <c r="H69" s="106"/>
      <c r="I69" s="106"/>
      <c r="J69" s="106"/>
      <c r="K69" s="106"/>
      <c r="L69" s="28" t="s">
        <v>31</v>
      </c>
      <c r="M69" s="105">
        <f t="shared" ref="M69:M78" si="1">+M26</f>
        <v>0</v>
      </c>
      <c r="N69" s="106"/>
      <c r="O69" s="106"/>
      <c r="P69" s="106"/>
      <c r="Q69" s="106"/>
      <c r="R69" s="106"/>
      <c r="S69" s="28" t="s">
        <v>31</v>
      </c>
      <c r="T69" s="71">
        <v>13</v>
      </c>
      <c r="U69" s="71"/>
      <c r="V69" s="71"/>
      <c r="W69" s="105">
        <f t="shared" ref="W69:W78" si="2">+W26</f>
        <v>0</v>
      </c>
      <c r="X69" s="106"/>
      <c r="Y69" s="106"/>
      <c r="Z69" s="106"/>
      <c r="AA69" s="106"/>
      <c r="AB69" s="28" t="s">
        <v>31</v>
      </c>
      <c r="AC69" s="105">
        <f t="shared" ref="AC69:AC78" si="3">+AC26</f>
        <v>0</v>
      </c>
      <c r="AD69" s="106"/>
      <c r="AE69" s="106"/>
      <c r="AF69" s="106"/>
      <c r="AG69" s="106"/>
      <c r="AH69" s="106"/>
      <c r="AI69" s="28" t="s">
        <v>31</v>
      </c>
      <c r="AJ69" s="71">
        <v>24</v>
      </c>
      <c r="AK69" s="71"/>
      <c r="AL69" s="71"/>
      <c r="AM69" s="105">
        <f t="shared" ref="AM69:AM76" si="4">+AM26</f>
        <v>0</v>
      </c>
      <c r="AN69" s="106"/>
      <c r="AO69" s="106"/>
      <c r="AP69" s="106"/>
      <c r="AQ69" s="106"/>
      <c r="AR69" s="28" t="s">
        <v>31</v>
      </c>
      <c r="AS69" s="105">
        <f t="shared" ref="AS69:AS76" si="5">+AS26</f>
        <v>0</v>
      </c>
      <c r="AT69" s="106"/>
      <c r="AU69" s="106"/>
      <c r="AV69" s="106"/>
      <c r="AW69" s="106"/>
      <c r="AX69" s="106"/>
      <c r="AY69" s="27" t="s">
        <v>31</v>
      </c>
      <c r="AZ69" s="13"/>
    </row>
    <row r="70" spans="3:52" ht="29.1" customHeight="1" x14ac:dyDescent="0.15">
      <c r="C70" s="12"/>
      <c r="D70" s="71">
        <v>3</v>
      </c>
      <c r="E70" s="71"/>
      <c r="F70" s="71"/>
      <c r="G70" s="105">
        <f t="shared" si="0"/>
        <v>0</v>
      </c>
      <c r="H70" s="106"/>
      <c r="I70" s="106"/>
      <c r="J70" s="106"/>
      <c r="K70" s="106"/>
      <c r="L70" s="28" t="s">
        <v>31</v>
      </c>
      <c r="M70" s="105">
        <f t="shared" si="1"/>
        <v>0</v>
      </c>
      <c r="N70" s="106"/>
      <c r="O70" s="106"/>
      <c r="P70" s="106"/>
      <c r="Q70" s="106"/>
      <c r="R70" s="106"/>
      <c r="S70" s="28" t="s">
        <v>31</v>
      </c>
      <c r="T70" s="71">
        <v>14</v>
      </c>
      <c r="U70" s="71"/>
      <c r="V70" s="71"/>
      <c r="W70" s="105">
        <f t="shared" si="2"/>
        <v>0</v>
      </c>
      <c r="X70" s="106"/>
      <c r="Y70" s="106"/>
      <c r="Z70" s="106"/>
      <c r="AA70" s="106"/>
      <c r="AB70" s="28" t="s">
        <v>31</v>
      </c>
      <c r="AC70" s="105">
        <f t="shared" si="3"/>
        <v>0</v>
      </c>
      <c r="AD70" s="106"/>
      <c r="AE70" s="106"/>
      <c r="AF70" s="106"/>
      <c r="AG70" s="106"/>
      <c r="AH70" s="106"/>
      <c r="AI70" s="28" t="s">
        <v>31</v>
      </c>
      <c r="AJ70" s="71">
        <v>25</v>
      </c>
      <c r="AK70" s="71"/>
      <c r="AL70" s="71"/>
      <c r="AM70" s="105">
        <f t="shared" si="4"/>
        <v>0</v>
      </c>
      <c r="AN70" s="106"/>
      <c r="AO70" s="106"/>
      <c r="AP70" s="106"/>
      <c r="AQ70" s="106"/>
      <c r="AR70" s="28" t="s">
        <v>31</v>
      </c>
      <c r="AS70" s="105">
        <f t="shared" si="5"/>
        <v>0</v>
      </c>
      <c r="AT70" s="106"/>
      <c r="AU70" s="106"/>
      <c r="AV70" s="106"/>
      <c r="AW70" s="106"/>
      <c r="AX70" s="106"/>
      <c r="AY70" s="27" t="s">
        <v>31</v>
      </c>
      <c r="AZ70" s="13"/>
    </row>
    <row r="71" spans="3:52" ht="29.1" customHeight="1" x14ac:dyDescent="0.15">
      <c r="C71" s="12"/>
      <c r="D71" s="71">
        <v>4</v>
      </c>
      <c r="E71" s="71"/>
      <c r="F71" s="71"/>
      <c r="G71" s="105">
        <f t="shared" si="0"/>
        <v>0</v>
      </c>
      <c r="H71" s="106"/>
      <c r="I71" s="106"/>
      <c r="J71" s="106"/>
      <c r="K71" s="106"/>
      <c r="L71" s="28" t="s">
        <v>31</v>
      </c>
      <c r="M71" s="105">
        <f t="shared" si="1"/>
        <v>0</v>
      </c>
      <c r="N71" s="106"/>
      <c r="O71" s="106"/>
      <c r="P71" s="106"/>
      <c r="Q71" s="106"/>
      <c r="R71" s="106"/>
      <c r="S71" s="28" t="s">
        <v>31</v>
      </c>
      <c r="T71" s="71">
        <v>15</v>
      </c>
      <c r="U71" s="71"/>
      <c r="V71" s="71"/>
      <c r="W71" s="105">
        <f t="shared" si="2"/>
        <v>0</v>
      </c>
      <c r="X71" s="106"/>
      <c r="Y71" s="106"/>
      <c r="Z71" s="106"/>
      <c r="AA71" s="106"/>
      <c r="AB71" s="28" t="s">
        <v>31</v>
      </c>
      <c r="AC71" s="105">
        <f t="shared" si="3"/>
        <v>0</v>
      </c>
      <c r="AD71" s="106"/>
      <c r="AE71" s="106"/>
      <c r="AF71" s="106"/>
      <c r="AG71" s="106"/>
      <c r="AH71" s="106"/>
      <c r="AI71" s="28" t="s">
        <v>31</v>
      </c>
      <c r="AJ71" s="71">
        <v>26</v>
      </c>
      <c r="AK71" s="71"/>
      <c r="AL71" s="71"/>
      <c r="AM71" s="105">
        <f t="shared" si="4"/>
        <v>0</v>
      </c>
      <c r="AN71" s="106"/>
      <c r="AO71" s="106"/>
      <c r="AP71" s="106"/>
      <c r="AQ71" s="106"/>
      <c r="AR71" s="28" t="s">
        <v>31</v>
      </c>
      <c r="AS71" s="105">
        <f t="shared" si="5"/>
        <v>0</v>
      </c>
      <c r="AT71" s="106"/>
      <c r="AU71" s="106"/>
      <c r="AV71" s="106"/>
      <c r="AW71" s="106"/>
      <c r="AX71" s="106"/>
      <c r="AY71" s="27" t="s">
        <v>31</v>
      </c>
      <c r="AZ71" s="13"/>
    </row>
    <row r="72" spans="3:52" ht="29.1" customHeight="1" x14ac:dyDescent="0.15">
      <c r="C72" s="12"/>
      <c r="D72" s="71">
        <v>5</v>
      </c>
      <c r="E72" s="71"/>
      <c r="F72" s="71"/>
      <c r="G72" s="105">
        <f t="shared" si="0"/>
        <v>0</v>
      </c>
      <c r="H72" s="106"/>
      <c r="I72" s="106"/>
      <c r="J72" s="106"/>
      <c r="K72" s="106"/>
      <c r="L72" s="28" t="s">
        <v>31</v>
      </c>
      <c r="M72" s="105">
        <f t="shared" si="1"/>
        <v>0</v>
      </c>
      <c r="N72" s="106"/>
      <c r="O72" s="106"/>
      <c r="P72" s="106"/>
      <c r="Q72" s="106"/>
      <c r="R72" s="106"/>
      <c r="S72" s="28" t="s">
        <v>31</v>
      </c>
      <c r="T72" s="71">
        <v>16</v>
      </c>
      <c r="U72" s="71"/>
      <c r="V72" s="71"/>
      <c r="W72" s="105">
        <f t="shared" si="2"/>
        <v>0</v>
      </c>
      <c r="X72" s="106"/>
      <c r="Y72" s="106"/>
      <c r="Z72" s="106"/>
      <c r="AA72" s="106"/>
      <c r="AB72" s="28" t="s">
        <v>31</v>
      </c>
      <c r="AC72" s="105">
        <f t="shared" si="3"/>
        <v>0</v>
      </c>
      <c r="AD72" s="106"/>
      <c r="AE72" s="106"/>
      <c r="AF72" s="106"/>
      <c r="AG72" s="106"/>
      <c r="AH72" s="106"/>
      <c r="AI72" s="28" t="s">
        <v>31</v>
      </c>
      <c r="AJ72" s="71">
        <v>27</v>
      </c>
      <c r="AK72" s="71"/>
      <c r="AL72" s="71"/>
      <c r="AM72" s="105">
        <f t="shared" si="4"/>
        <v>0</v>
      </c>
      <c r="AN72" s="106"/>
      <c r="AO72" s="106"/>
      <c r="AP72" s="106"/>
      <c r="AQ72" s="106"/>
      <c r="AR72" s="28" t="s">
        <v>31</v>
      </c>
      <c r="AS72" s="105">
        <f t="shared" si="5"/>
        <v>0</v>
      </c>
      <c r="AT72" s="106"/>
      <c r="AU72" s="106"/>
      <c r="AV72" s="106"/>
      <c r="AW72" s="106"/>
      <c r="AX72" s="106"/>
      <c r="AY72" s="27" t="s">
        <v>31</v>
      </c>
      <c r="AZ72" s="13"/>
    </row>
    <row r="73" spans="3:52" ht="29.1" customHeight="1" x14ac:dyDescent="0.15">
      <c r="C73" s="12"/>
      <c r="D73" s="71">
        <v>6</v>
      </c>
      <c r="E73" s="71"/>
      <c r="F73" s="71"/>
      <c r="G73" s="105">
        <f t="shared" si="0"/>
        <v>0</v>
      </c>
      <c r="H73" s="106"/>
      <c r="I73" s="106"/>
      <c r="J73" s="106"/>
      <c r="K73" s="106"/>
      <c r="L73" s="28" t="s">
        <v>31</v>
      </c>
      <c r="M73" s="105">
        <f t="shared" si="1"/>
        <v>0</v>
      </c>
      <c r="N73" s="106"/>
      <c r="O73" s="106"/>
      <c r="P73" s="106"/>
      <c r="Q73" s="106"/>
      <c r="R73" s="106"/>
      <c r="S73" s="28" t="s">
        <v>31</v>
      </c>
      <c r="T73" s="71">
        <v>17</v>
      </c>
      <c r="U73" s="71"/>
      <c r="V73" s="71"/>
      <c r="W73" s="105">
        <f t="shared" si="2"/>
        <v>0</v>
      </c>
      <c r="X73" s="106"/>
      <c r="Y73" s="106"/>
      <c r="Z73" s="106"/>
      <c r="AA73" s="106"/>
      <c r="AB73" s="28" t="s">
        <v>31</v>
      </c>
      <c r="AC73" s="105">
        <f t="shared" si="3"/>
        <v>0</v>
      </c>
      <c r="AD73" s="106"/>
      <c r="AE73" s="106"/>
      <c r="AF73" s="106"/>
      <c r="AG73" s="106"/>
      <c r="AH73" s="106"/>
      <c r="AI73" s="28" t="s">
        <v>31</v>
      </c>
      <c r="AJ73" s="71">
        <v>28</v>
      </c>
      <c r="AK73" s="71"/>
      <c r="AL73" s="71"/>
      <c r="AM73" s="105">
        <f t="shared" si="4"/>
        <v>0</v>
      </c>
      <c r="AN73" s="106"/>
      <c r="AO73" s="106"/>
      <c r="AP73" s="106"/>
      <c r="AQ73" s="106"/>
      <c r="AR73" s="28" t="s">
        <v>31</v>
      </c>
      <c r="AS73" s="105">
        <f t="shared" si="5"/>
        <v>0</v>
      </c>
      <c r="AT73" s="106"/>
      <c r="AU73" s="106"/>
      <c r="AV73" s="106"/>
      <c r="AW73" s="106"/>
      <c r="AX73" s="106"/>
      <c r="AY73" s="27" t="s">
        <v>31</v>
      </c>
      <c r="AZ73" s="13"/>
    </row>
    <row r="74" spans="3:52" ht="29.1" customHeight="1" x14ac:dyDescent="0.15">
      <c r="C74" s="12"/>
      <c r="D74" s="71">
        <v>7</v>
      </c>
      <c r="E74" s="71"/>
      <c r="F74" s="71"/>
      <c r="G74" s="105">
        <f t="shared" si="0"/>
        <v>0</v>
      </c>
      <c r="H74" s="106"/>
      <c r="I74" s="106"/>
      <c r="J74" s="106"/>
      <c r="K74" s="106"/>
      <c r="L74" s="28" t="s">
        <v>31</v>
      </c>
      <c r="M74" s="105">
        <f t="shared" si="1"/>
        <v>0</v>
      </c>
      <c r="N74" s="106"/>
      <c r="O74" s="106"/>
      <c r="P74" s="106"/>
      <c r="Q74" s="106"/>
      <c r="R74" s="106"/>
      <c r="S74" s="28" t="s">
        <v>31</v>
      </c>
      <c r="T74" s="71">
        <v>18</v>
      </c>
      <c r="U74" s="71"/>
      <c r="V74" s="71"/>
      <c r="W74" s="105">
        <f t="shared" si="2"/>
        <v>0</v>
      </c>
      <c r="X74" s="106"/>
      <c r="Y74" s="106"/>
      <c r="Z74" s="106"/>
      <c r="AA74" s="106"/>
      <c r="AB74" s="28" t="s">
        <v>31</v>
      </c>
      <c r="AC74" s="105">
        <f t="shared" si="3"/>
        <v>0</v>
      </c>
      <c r="AD74" s="106"/>
      <c r="AE74" s="106"/>
      <c r="AF74" s="106"/>
      <c r="AG74" s="106"/>
      <c r="AH74" s="106"/>
      <c r="AI74" s="28" t="s">
        <v>31</v>
      </c>
      <c r="AJ74" s="71">
        <v>29</v>
      </c>
      <c r="AK74" s="71"/>
      <c r="AL74" s="71"/>
      <c r="AM74" s="105">
        <f t="shared" si="4"/>
        <v>0</v>
      </c>
      <c r="AN74" s="106"/>
      <c r="AO74" s="106"/>
      <c r="AP74" s="106"/>
      <c r="AQ74" s="106"/>
      <c r="AR74" s="28" t="s">
        <v>31</v>
      </c>
      <c r="AS74" s="105">
        <f t="shared" si="5"/>
        <v>0</v>
      </c>
      <c r="AT74" s="106"/>
      <c r="AU74" s="106"/>
      <c r="AV74" s="106"/>
      <c r="AW74" s="106"/>
      <c r="AX74" s="106"/>
      <c r="AY74" s="27" t="s">
        <v>31</v>
      </c>
      <c r="AZ74" s="13"/>
    </row>
    <row r="75" spans="3:52" ht="29.1" customHeight="1" x14ac:dyDescent="0.15">
      <c r="C75" s="12"/>
      <c r="D75" s="71">
        <v>8</v>
      </c>
      <c r="E75" s="71"/>
      <c r="F75" s="71"/>
      <c r="G75" s="105">
        <f t="shared" si="0"/>
        <v>0</v>
      </c>
      <c r="H75" s="106"/>
      <c r="I75" s="106"/>
      <c r="J75" s="106"/>
      <c r="K75" s="106"/>
      <c r="L75" s="28" t="s">
        <v>31</v>
      </c>
      <c r="M75" s="105">
        <f t="shared" si="1"/>
        <v>0</v>
      </c>
      <c r="N75" s="106"/>
      <c r="O75" s="106"/>
      <c r="P75" s="106"/>
      <c r="Q75" s="106"/>
      <c r="R75" s="106"/>
      <c r="S75" s="28" t="s">
        <v>31</v>
      </c>
      <c r="T75" s="71">
        <v>19</v>
      </c>
      <c r="U75" s="71"/>
      <c r="V75" s="71"/>
      <c r="W75" s="105">
        <f t="shared" si="2"/>
        <v>0</v>
      </c>
      <c r="X75" s="106"/>
      <c r="Y75" s="106"/>
      <c r="Z75" s="106"/>
      <c r="AA75" s="106"/>
      <c r="AB75" s="28" t="s">
        <v>31</v>
      </c>
      <c r="AC75" s="105">
        <f t="shared" si="3"/>
        <v>0</v>
      </c>
      <c r="AD75" s="106"/>
      <c r="AE75" s="106"/>
      <c r="AF75" s="106"/>
      <c r="AG75" s="106"/>
      <c r="AH75" s="106"/>
      <c r="AI75" s="28" t="s">
        <v>31</v>
      </c>
      <c r="AJ75" s="71">
        <v>30</v>
      </c>
      <c r="AK75" s="71"/>
      <c r="AL75" s="71"/>
      <c r="AM75" s="105">
        <f t="shared" si="4"/>
        <v>0</v>
      </c>
      <c r="AN75" s="106"/>
      <c r="AO75" s="106"/>
      <c r="AP75" s="106"/>
      <c r="AQ75" s="106"/>
      <c r="AR75" s="28" t="s">
        <v>31</v>
      </c>
      <c r="AS75" s="105">
        <f t="shared" si="5"/>
        <v>0</v>
      </c>
      <c r="AT75" s="106"/>
      <c r="AU75" s="106"/>
      <c r="AV75" s="106"/>
      <c r="AW75" s="106"/>
      <c r="AX75" s="106"/>
      <c r="AY75" s="27" t="s">
        <v>31</v>
      </c>
      <c r="AZ75" s="13"/>
    </row>
    <row r="76" spans="3:52" ht="29.1" customHeight="1" x14ac:dyDescent="0.15">
      <c r="C76" s="12"/>
      <c r="D76" s="71">
        <v>9</v>
      </c>
      <c r="E76" s="71"/>
      <c r="F76" s="71"/>
      <c r="G76" s="105">
        <f t="shared" si="0"/>
        <v>0</v>
      </c>
      <c r="H76" s="106"/>
      <c r="I76" s="106"/>
      <c r="J76" s="106"/>
      <c r="K76" s="106"/>
      <c r="L76" s="28" t="s">
        <v>31</v>
      </c>
      <c r="M76" s="105">
        <f t="shared" si="1"/>
        <v>0</v>
      </c>
      <c r="N76" s="106"/>
      <c r="O76" s="106"/>
      <c r="P76" s="106"/>
      <c r="Q76" s="106"/>
      <c r="R76" s="106"/>
      <c r="S76" s="28" t="s">
        <v>31</v>
      </c>
      <c r="T76" s="71">
        <v>20</v>
      </c>
      <c r="U76" s="71"/>
      <c r="V76" s="71"/>
      <c r="W76" s="105">
        <f t="shared" si="2"/>
        <v>0</v>
      </c>
      <c r="X76" s="106"/>
      <c r="Y76" s="106"/>
      <c r="Z76" s="106"/>
      <c r="AA76" s="106"/>
      <c r="AB76" s="28" t="s">
        <v>31</v>
      </c>
      <c r="AC76" s="105">
        <f t="shared" si="3"/>
        <v>0</v>
      </c>
      <c r="AD76" s="106"/>
      <c r="AE76" s="106"/>
      <c r="AF76" s="106"/>
      <c r="AG76" s="106"/>
      <c r="AH76" s="106"/>
      <c r="AI76" s="28" t="s">
        <v>31</v>
      </c>
      <c r="AJ76" s="71">
        <v>31</v>
      </c>
      <c r="AK76" s="71"/>
      <c r="AL76" s="71"/>
      <c r="AM76" s="105">
        <f t="shared" si="4"/>
        <v>0</v>
      </c>
      <c r="AN76" s="106"/>
      <c r="AO76" s="106"/>
      <c r="AP76" s="106"/>
      <c r="AQ76" s="106"/>
      <c r="AR76" s="28" t="s">
        <v>31</v>
      </c>
      <c r="AS76" s="105">
        <f t="shared" si="5"/>
        <v>0</v>
      </c>
      <c r="AT76" s="106"/>
      <c r="AU76" s="106"/>
      <c r="AV76" s="106"/>
      <c r="AW76" s="106"/>
      <c r="AX76" s="106"/>
      <c r="AY76" s="27" t="s">
        <v>31</v>
      </c>
      <c r="AZ76" s="13"/>
    </row>
    <row r="77" spans="3:52" ht="29.1" customHeight="1" x14ac:dyDescent="0.15">
      <c r="C77" s="12"/>
      <c r="D77" s="71">
        <v>10</v>
      </c>
      <c r="E77" s="71"/>
      <c r="F77" s="71"/>
      <c r="G77" s="105">
        <f t="shared" si="0"/>
        <v>0</v>
      </c>
      <c r="H77" s="106"/>
      <c r="I77" s="106"/>
      <c r="J77" s="106"/>
      <c r="K77" s="106"/>
      <c r="L77" s="28" t="s">
        <v>31</v>
      </c>
      <c r="M77" s="105">
        <f t="shared" si="1"/>
        <v>0</v>
      </c>
      <c r="N77" s="106"/>
      <c r="O77" s="106"/>
      <c r="P77" s="106"/>
      <c r="Q77" s="106"/>
      <c r="R77" s="106"/>
      <c r="S77" s="28" t="s">
        <v>31</v>
      </c>
      <c r="T77" s="71">
        <v>21</v>
      </c>
      <c r="U77" s="71"/>
      <c r="V77" s="71"/>
      <c r="W77" s="105">
        <f t="shared" si="2"/>
        <v>0</v>
      </c>
      <c r="X77" s="106"/>
      <c r="Y77" s="106"/>
      <c r="Z77" s="106"/>
      <c r="AA77" s="106"/>
      <c r="AB77" s="28" t="s">
        <v>31</v>
      </c>
      <c r="AC77" s="105">
        <f t="shared" si="3"/>
        <v>0</v>
      </c>
      <c r="AD77" s="106"/>
      <c r="AE77" s="106"/>
      <c r="AF77" s="106"/>
      <c r="AG77" s="106"/>
      <c r="AH77" s="106"/>
      <c r="AI77" s="28" t="s">
        <v>31</v>
      </c>
      <c r="AJ77" s="71" t="s">
        <v>30</v>
      </c>
      <c r="AK77" s="71"/>
      <c r="AL77" s="71"/>
      <c r="AM77" s="109">
        <f>+AM34</f>
        <v>0</v>
      </c>
      <c r="AN77" s="110"/>
      <c r="AO77" s="110"/>
      <c r="AP77" s="110"/>
      <c r="AQ77" s="110"/>
      <c r="AR77" s="28" t="s">
        <v>31</v>
      </c>
      <c r="AS77" s="109">
        <f>+AS34</f>
        <v>0</v>
      </c>
      <c r="AT77" s="110"/>
      <c r="AU77" s="110"/>
      <c r="AV77" s="110"/>
      <c r="AW77" s="110"/>
      <c r="AX77" s="110"/>
      <c r="AY77" s="27" t="s">
        <v>31</v>
      </c>
      <c r="AZ77" s="13"/>
    </row>
    <row r="78" spans="3:52" ht="29.1" customHeight="1" x14ac:dyDescent="0.15">
      <c r="C78" s="12"/>
      <c r="D78" s="71">
        <v>11</v>
      </c>
      <c r="E78" s="71"/>
      <c r="F78" s="71"/>
      <c r="G78" s="105">
        <f t="shared" si="0"/>
        <v>0</v>
      </c>
      <c r="H78" s="106"/>
      <c r="I78" s="106"/>
      <c r="J78" s="106"/>
      <c r="K78" s="106"/>
      <c r="L78" s="28" t="s">
        <v>31</v>
      </c>
      <c r="M78" s="105">
        <f t="shared" si="1"/>
        <v>0</v>
      </c>
      <c r="N78" s="106"/>
      <c r="O78" s="106"/>
      <c r="P78" s="106"/>
      <c r="Q78" s="106"/>
      <c r="R78" s="106"/>
      <c r="S78" s="28" t="s">
        <v>31</v>
      </c>
      <c r="T78" s="71">
        <v>22</v>
      </c>
      <c r="U78" s="71"/>
      <c r="V78" s="71"/>
      <c r="W78" s="105">
        <f t="shared" si="2"/>
        <v>0</v>
      </c>
      <c r="X78" s="106"/>
      <c r="Y78" s="106"/>
      <c r="Z78" s="106"/>
      <c r="AA78" s="106"/>
      <c r="AB78" s="28" t="s">
        <v>31</v>
      </c>
      <c r="AC78" s="105">
        <f t="shared" si="3"/>
        <v>0</v>
      </c>
      <c r="AD78" s="106"/>
      <c r="AE78" s="106"/>
      <c r="AF78" s="106"/>
      <c r="AG78" s="106"/>
      <c r="AH78" s="106"/>
      <c r="AI78" s="28" t="s">
        <v>31</v>
      </c>
      <c r="AJ78" s="71" t="s">
        <v>32</v>
      </c>
      <c r="AK78" s="71"/>
      <c r="AL78" s="71"/>
      <c r="AM78" s="71"/>
      <c r="AN78" s="71"/>
      <c r="AO78" s="71"/>
      <c r="AP78" s="71"/>
      <c r="AQ78" s="71"/>
      <c r="AR78" s="71"/>
      <c r="AS78" s="105">
        <f>+AS35</f>
        <v>0</v>
      </c>
      <c r="AT78" s="106"/>
      <c r="AU78" s="106"/>
      <c r="AV78" s="106"/>
      <c r="AW78" s="106"/>
      <c r="AX78" s="106"/>
      <c r="AY78" s="27" t="s">
        <v>31</v>
      </c>
      <c r="AZ78" s="13"/>
    </row>
    <row r="79" spans="3:52" ht="18.75" customHeight="1" x14ac:dyDescent="0.15">
      <c r="C79" s="12"/>
      <c r="D79" s="71" t="s">
        <v>33</v>
      </c>
      <c r="E79" s="71"/>
      <c r="F79" s="71"/>
      <c r="G79" s="116" t="s">
        <v>34</v>
      </c>
      <c r="H79" s="92"/>
      <c r="I79" s="92"/>
      <c r="J79" s="92"/>
      <c r="K79" s="92"/>
      <c r="L79" s="92"/>
      <c r="M79" s="92"/>
      <c r="N79" s="29" t="s">
        <v>31</v>
      </c>
      <c r="O79" s="116" t="str">
        <f>+"　②(①×"&amp;基本情報!C46&amp;"円)"</f>
        <v>　②(①×円)</v>
      </c>
      <c r="P79" s="92"/>
      <c r="Q79" s="92"/>
      <c r="R79" s="92"/>
      <c r="S79" s="92"/>
      <c r="T79" s="92"/>
      <c r="U79" s="92"/>
      <c r="V79" s="92"/>
      <c r="W79" s="92"/>
      <c r="X79" s="92"/>
      <c r="Y79" s="92"/>
      <c r="Z79" s="92"/>
      <c r="AA79" s="29" t="s">
        <v>15</v>
      </c>
      <c r="AB79" s="71" t="s">
        <v>35</v>
      </c>
      <c r="AC79" s="71"/>
      <c r="AD79" s="71"/>
      <c r="AE79" s="116" t="s">
        <v>36</v>
      </c>
      <c r="AF79" s="92"/>
      <c r="AG79" s="92"/>
      <c r="AH79" s="92"/>
      <c r="AI79" s="92"/>
      <c r="AJ79" s="92"/>
      <c r="AK79" s="92"/>
      <c r="AL79" s="29" t="s">
        <v>31</v>
      </c>
      <c r="AM79" s="116" t="str">
        <f>+"　④(③×"&amp;基本情報!C47&amp;"円)"</f>
        <v>　④(③×円)</v>
      </c>
      <c r="AN79" s="92"/>
      <c r="AO79" s="92"/>
      <c r="AP79" s="92"/>
      <c r="AQ79" s="92"/>
      <c r="AR79" s="92"/>
      <c r="AS79" s="92"/>
      <c r="AT79" s="92"/>
      <c r="AU79" s="92"/>
      <c r="AV79" s="92"/>
      <c r="AW79" s="92"/>
      <c r="AX79" s="92"/>
      <c r="AY79" s="30" t="s">
        <v>15</v>
      </c>
    </row>
    <row r="80" spans="3:52" ht="30" customHeight="1" thickBot="1" x14ac:dyDescent="0.2">
      <c r="C80" s="17"/>
      <c r="D80" s="115"/>
      <c r="E80" s="115"/>
      <c r="F80" s="115"/>
      <c r="G80" s="117">
        <f>+G37</f>
        <v>0</v>
      </c>
      <c r="H80" s="117"/>
      <c r="I80" s="117"/>
      <c r="J80" s="117"/>
      <c r="K80" s="117"/>
      <c r="L80" s="117"/>
      <c r="M80" s="117"/>
      <c r="N80" s="117"/>
      <c r="O80" s="117">
        <f>+O37</f>
        <v>0</v>
      </c>
      <c r="P80" s="117"/>
      <c r="Q80" s="117"/>
      <c r="R80" s="117"/>
      <c r="S80" s="117"/>
      <c r="T80" s="117"/>
      <c r="U80" s="117"/>
      <c r="V80" s="117"/>
      <c r="W80" s="117"/>
      <c r="X80" s="117"/>
      <c r="Y80" s="117"/>
      <c r="Z80" s="117"/>
      <c r="AA80" s="117"/>
      <c r="AB80" s="115"/>
      <c r="AC80" s="115"/>
      <c r="AD80" s="115"/>
      <c r="AE80" s="117">
        <f>+AE37</f>
        <v>0</v>
      </c>
      <c r="AF80" s="117"/>
      <c r="AG80" s="117"/>
      <c r="AH80" s="117"/>
      <c r="AI80" s="117"/>
      <c r="AJ80" s="117"/>
      <c r="AK80" s="117"/>
      <c r="AL80" s="117"/>
      <c r="AM80" s="117">
        <f>+AM37</f>
        <v>0</v>
      </c>
      <c r="AN80" s="117"/>
      <c r="AO80" s="117"/>
      <c r="AP80" s="117"/>
      <c r="AQ80" s="117"/>
      <c r="AR80" s="117"/>
      <c r="AS80" s="117"/>
      <c r="AT80" s="117"/>
      <c r="AU80" s="117"/>
      <c r="AV80" s="117"/>
      <c r="AW80" s="117"/>
      <c r="AX80" s="117"/>
      <c r="AY80" s="120"/>
    </row>
    <row r="81" spans="3:51" ht="18.75" customHeight="1" x14ac:dyDescent="0.15"/>
    <row r="82" spans="3:51" ht="7.5" customHeight="1" thickBot="1" x14ac:dyDescent="0.2">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3:51" ht="49.5" customHeight="1" thickBot="1" x14ac:dyDescent="0.2">
      <c r="C83" s="7"/>
      <c r="D83" s="111" t="s">
        <v>37</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8"/>
    </row>
    <row r="84" spans="3:51" ht="7.5" customHeight="1" x14ac:dyDescent="0.15"/>
    <row r="86" spans="3:51" ht="11.25" customHeight="1" x14ac:dyDescent="0.15">
      <c r="AS86" s="32" t="s">
        <v>59</v>
      </c>
    </row>
    <row r="118" spans="52:52" ht="11.25" customHeight="1" x14ac:dyDescent="0.15">
      <c r="AZ118" s="33"/>
    </row>
  </sheetData>
  <sheetProtection algorithmName="SHA-512" hashValue="6uflohsndhjXXArxuhBs2Zp5L+f/CIJsEy0ZPOrxstJoKxJsJmPzxbVL5K+tKSoLZlF64w2dYkSm0QXxfjRBOg==" saltValue="89O1hcGa4sXBuxJ2cX728Q==" spinCount="100000" sheet="1" objects="1" scenarios="1" selectLockedCells="1"/>
  <mergeCells count="314">
    <mergeCell ref="AE80:AL80"/>
    <mergeCell ref="AM80:AY80"/>
    <mergeCell ref="D83:AX83"/>
    <mergeCell ref="AJ78:AR78"/>
    <mergeCell ref="AS78:AX78"/>
    <mergeCell ref="D79:F80"/>
    <mergeCell ref="G79:M79"/>
    <mergeCell ref="O79:Z79"/>
    <mergeCell ref="AB79:AD80"/>
    <mergeCell ref="AE79:AK79"/>
    <mergeCell ref="AM79:AX79"/>
    <mergeCell ref="G80:N80"/>
    <mergeCell ref="O80:AA80"/>
    <mergeCell ref="D78:F78"/>
    <mergeCell ref="G78:K78"/>
    <mergeCell ref="M78:R78"/>
    <mergeCell ref="T78:V78"/>
    <mergeCell ref="W78:AA78"/>
    <mergeCell ref="AC78:AH78"/>
    <mergeCell ref="D77:F77"/>
    <mergeCell ref="G77:K77"/>
    <mergeCell ref="M77:R77"/>
    <mergeCell ref="T77:V77"/>
    <mergeCell ref="W77:AA77"/>
    <mergeCell ref="AC77:AH77"/>
    <mergeCell ref="AJ77:AL77"/>
    <mergeCell ref="AM77:AQ77"/>
    <mergeCell ref="AS77:AX77"/>
    <mergeCell ref="D76:F76"/>
    <mergeCell ref="G76:K76"/>
    <mergeCell ref="M76:R76"/>
    <mergeCell ref="T76:V76"/>
    <mergeCell ref="W76:AA76"/>
    <mergeCell ref="AC76:AH76"/>
    <mergeCell ref="AJ76:AL76"/>
    <mergeCell ref="AM76:AQ76"/>
    <mergeCell ref="AS76:AX76"/>
    <mergeCell ref="AJ74:AL74"/>
    <mergeCell ref="AM74:AQ74"/>
    <mergeCell ref="AS74:AX74"/>
    <mergeCell ref="D75:F75"/>
    <mergeCell ref="G75:K75"/>
    <mergeCell ref="M75:R75"/>
    <mergeCell ref="T75:V75"/>
    <mergeCell ref="W75:AA75"/>
    <mergeCell ref="AC75:AH75"/>
    <mergeCell ref="AJ75:AL75"/>
    <mergeCell ref="D74:F74"/>
    <mergeCell ref="G74:K74"/>
    <mergeCell ref="M74:R74"/>
    <mergeCell ref="T74:V74"/>
    <mergeCell ref="W74:AA74"/>
    <mergeCell ref="AC74:AH74"/>
    <mergeCell ref="AM75:AQ75"/>
    <mergeCell ref="AS75:AX75"/>
    <mergeCell ref="D73:F73"/>
    <mergeCell ref="G73:K73"/>
    <mergeCell ref="M73:R73"/>
    <mergeCell ref="T73:V73"/>
    <mergeCell ref="W73:AA73"/>
    <mergeCell ref="AC73:AH73"/>
    <mergeCell ref="AJ73:AL73"/>
    <mergeCell ref="AM73:AQ73"/>
    <mergeCell ref="AS73:AX73"/>
    <mergeCell ref="D72:F72"/>
    <mergeCell ref="G72:K72"/>
    <mergeCell ref="M72:R72"/>
    <mergeCell ref="T72:V72"/>
    <mergeCell ref="W72:AA72"/>
    <mergeCell ref="AC72:AH72"/>
    <mergeCell ref="AJ72:AL72"/>
    <mergeCell ref="AM72:AQ72"/>
    <mergeCell ref="AS72:AX72"/>
    <mergeCell ref="AJ70:AL70"/>
    <mergeCell ref="AM70:AQ70"/>
    <mergeCell ref="AS70:AX70"/>
    <mergeCell ref="D71:F71"/>
    <mergeCell ref="G71:K71"/>
    <mergeCell ref="M71:R71"/>
    <mergeCell ref="T71:V71"/>
    <mergeCell ref="W71:AA71"/>
    <mergeCell ref="AC71:AH71"/>
    <mergeCell ref="AJ71:AL71"/>
    <mergeCell ref="D70:F70"/>
    <mergeCell ref="G70:K70"/>
    <mergeCell ref="M70:R70"/>
    <mergeCell ref="T70:V70"/>
    <mergeCell ref="W70:AA70"/>
    <mergeCell ref="AC70:AH70"/>
    <mergeCell ref="AM71:AQ71"/>
    <mergeCell ref="AS71:AX71"/>
    <mergeCell ref="D69:F69"/>
    <mergeCell ref="G69:K69"/>
    <mergeCell ref="M69:R69"/>
    <mergeCell ref="T69:V69"/>
    <mergeCell ref="W69:AA69"/>
    <mergeCell ref="AC69:AH69"/>
    <mergeCell ref="AJ69:AL69"/>
    <mergeCell ref="AM69:AQ69"/>
    <mergeCell ref="AS69:AX69"/>
    <mergeCell ref="AM67:AR67"/>
    <mergeCell ref="AS67:AY67"/>
    <mergeCell ref="D68:F68"/>
    <mergeCell ref="G68:K68"/>
    <mergeCell ref="M68:R68"/>
    <mergeCell ref="T68:V68"/>
    <mergeCell ref="W68:AA68"/>
    <mergeCell ref="AC68:AH68"/>
    <mergeCell ref="AJ68:AL68"/>
    <mergeCell ref="AM68:AQ68"/>
    <mergeCell ref="D66:F67"/>
    <mergeCell ref="G66:S66"/>
    <mergeCell ref="T66:V67"/>
    <mergeCell ref="W66:AI66"/>
    <mergeCell ref="AJ66:AL67"/>
    <mergeCell ref="AM66:AY66"/>
    <mergeCell ref="G67:L67"/>
    <mergeCell ref="M67:S67"/>
    <mergeCell ref="W67:AB67"/>
    <mergeCell ref="AC67:AI67"/>
    <mergeCell ref="AS68:AX68"/>
    <mergeCell ref="S64:AI65"/>
    <mergeCell ref="AM64:AO65"/>
    <mergeCell ref="AP64:AQ65"/>
    <mergeCell ref="AR64:AS65"/>
    <mergeCell ref="AT64:AU65"/>
    <mergeCell ref="AV64:AX65"/>
    <mergeCell ref="C62:K62"/>
    <mergeCell ref="L62:U62"/>
    <mergeCell ref="V62:W62"/>
    <mergeCell ref="X62:AF62"/>
    <mergeCell ref="AG62:AW62"/>
    <mergeCell ref="AX62:AY62"/>
    <mergeCell ref="C60:K61"/>
    <mergeCell ref="L60:W60"/>
    <mergeCell ref="X60:AA61"/>
    <mergeCell ref="AB60:AF60"/>
    <mergeCell ref="AG60:AY60"/>
    <mergeCell ref="L61:W61"/>
    <mergeCell ref="AB61:AF61"/>
    <mergeCell ref="AG61:AY61"/>
    <mergeCell ref="X57:AA57"/>
    <mergeCell ref="AC57:AV57"/>
    <mergeCell ref="C59:K59"/>
    <mergeCell ref="L59:W59"/>
    <mergeCell ref="X59:AF59"/>
    <mergeCell ref="AG59:AY59"/>
    <mergeCell ref="O54:V54"/>
    <mergeCell ref="X54:AA54"/>
    <mergeCell ref="AC54:AV54"/>
    <mergeCell ref="X55:AA55"/>
    <mergeCell ref="AC55:AV55"/>
    <mergeCell ref="X56:AA56"/>
    <mergeCell ref="AC56:AV56"/>
    <mergeCell ref="AE37:AL37"/>
    <mergeCell ref="AM37:AY37"/>
    <mergeCell ref="D40:AX40"/>
    <mergeCell ref="C47:AY47"/>
    <mergeCell ref="AH51:AV52"/>
    <mergeCell ref="E53:L53"/>
    <mergeCell ref="AJ35:AR35"/>
    <mergeCell ref="AS35:AX35"/>
    <mergeCell ref="D36:F37"/>
    <mergeCell ref="G36:M36"/>
    <mergeCell ref="O36:Z36"/>
    <mergeCell ref="AB36:AD37"/>
    <mergeCell ref="AE36:AK36"/>
    <mergeCell ref="AM36:AX36"/>
    <mergeCell ref="G37:N37"/>
    <mergeCell ref="O37:AA37"/>
    <mergeCell ref="D35:F35"/>
    <mergeCell ref="G35:K35"/>
    <mergeCell ref="M35:R35"/>
    <mergeCell ref="T35:V35"/>
    <mergeCell ref="W35:AA35"/>
    <mergeCell ref="AC35:AH35"/>
    <mergeCell ref="D34:F34"/>
    <mergeCell ref="G34:K34"/>
    <mergeCell ref="M34:R34"/>
    <mergeCell ref="T34:V34"/>
    <mergeCell ref="W34:AA34"/>
    <mergeCell ref="AC34:AH34"/>
    <mergeCell ref="AJ34:AL34"/>
    <mergeCell ref="AM34:AQ34"/>
    <mergeCell ref="AS34:AX34"/>
    <mergeCell ref="D33:F33"/>
    <mergeCell ref="G33:K33"/>
    <mergeCell ref="M33:R33"/>
    <mergeCell ref="T33:V33"/>
    <mergeCell ref="W33:AA33"/>
    <mergeCell ref="AC33:AH33"/>
    <mergeCell ref="AJ33:AL33"/>
    <mergeCell ref="AM33:AQ33"/>
    <mergeCell ref="AS33:AX33"/>
    <mergeCell ref="AJ31:AL31"/>
    <mergeCell ref="AM31:AQ31"/>
    <mergeCell ref="AS31:AX31"/>
    <mergeCell ref="D32:F32"/>
    <mergeCell ref="G32:K32"/>
    <mergeCell ref="M32:R32"/>
    <mergeCell ref="T32:V32"/>
    <mergeCell ref="W32:AA32"/>
    <mergeCell ref="AC32:AH32"/>
    <mergeCell ref="AJ32:AL32"/>
    <mergeCell ref="D31:F31"/>
    <mergeCell ref="G31:K31"/>
    <mergeCell ref="M31:R31"/>
    <mergeCell ref="T31:V31"/>
    <mergeCell ref="W31:AA31"/>
    <mergeCell ref="AC31:AH31"/>
    <mergeCell ref="AM32:AQ32"/>
    <mergeCell ref="AS32:AX32"/>
    <mergeCell ref="D30:F30"/>
    <mergeCell ref="G30:K30"/>
    <mergeCell ref="M30:R30"/>
    <mergeCell ref="T30:V30"/>
    <mergeCell ref="W30:AA30"/>
    <mergeCell ref="AC30:AH30"/>
    <mergeCell ref="AJ30:AL30"/>
    <mergeCell ref="AM30:AQ30"/>
    <mergeCell ref="AS30:AX30"/>
    <mergeCell ref="D29:F29"/>
    <mergeCell ref="G29:K29"/>
    <mergeCell ref="M29:R29"/>
    <mergeCell ref="T29:V29"/>
    <mergeCell ref="W29:AA29"/>
    <mergeCell ref="AC29:AH29"/>
    <mergeCell ref="AJ29:AL29"/>
    <mergeCell ref="AM29:AQ29"/>
    <mergeCell ref="AS29:AX29"/>
    <mergeCell ref="AJ27:AL27"/>
    <mergeCell ref="AM27:AQ27"/>
    <mergeCell ref="AS27:AX27"/>
    <mergeCell ref="D28:F28"/>
    <mergeCell ref="G28:K28"/>
    <mergeCell ref="M28:R28"/>
    <mergeCell ref="T28:V28"/>
    <mergeCell ref="W28:AA28"/>
    <mergeCell ref="AC28:AH28"/>
    <mergeCell ref="AJ28:AL28"/>
    <mergeCell ref="D27:F27"/>
    <mergeCell ref="G27:K27"/>
    <mergeCell ref="M27:R27"/>
    <mergeCell ref="T27:V27"/>
    <mergeCell ref="W27:AA27"/>
    <mergeCell ref="AC27:AH27"/>
    <mergeCell ref="AM28:AQ28"/>
    <mergeCell ref="AS28:AX28"/>
    <mergeCell ref="D26:F26"/>
    <mergeCell ref="G26:K26"/>
    <mergeCell ref="M26:R26"/>
    <mergeCell ref="T26:V26"/>
    <mergeCell ref="W26:AA26"/>
    <mergeCell ref="AC26:AH26"/>
    <mergeCell ref="AJ26:AL26"/>
    <mergeCell ref="AM26:AQ26"/>
    <mergeCell ref="AS26:AX26"/>
    <mergeCell ref="AM24:AR24"/>
    <mergeCell ref="AS24:AY24"/>
    <mergeCell ref="D25:F25"/>
    <mergeCell ref="G25:K25"/>
    <mergeCell ref="M25:R25"/>
    <mergeCell ref="T25:V25"/>
    <mergeCell ref="W25:AA25"/>
    <mergeCell ref="AC25:AH25"/>
    <mergeCell ref="AJ25:AL25"/>
    <mergeCell ref="AM25:AQ25"/>
    <mergeCell ref="D23:F24"/>
    <mergeCell ref="G23:S23"/>
    <mergeCell ref="T23:V24"/>
    <mergeCell ref="W23:AI23"/>
    <mergeCell ref="AJ23:AL24"/>
    <mergeCell ref="AM23:AY23"/>
    <mergeCell ref="G24:L24"/>
    <mergeCell ref="M24:S24"/>
    <mergeCell ref="W24:AB24"/>
    <mergeCell ref="AC24:AI24"/>
    <mergeCell ref="AS25:AX25"/>
    <mergeCell ref="S21:AI22"/>
    <mergeCell ref="AM21:AO22"/>
    <mergeCell ref="AP21:AQ22"/>
    <mergeCell ref="AR21:AS22"/>
    <mergeCell ref="AT21:AU22"/>
    <mergeCell ref="AV21:AX22"/>
    <mergeCell ref="AB18:AF18"/>
    <mergeCell ref="AG18:AY18"/>
    <mergeCell ref="C19:K19"/>
    <mergeCell ref="L19:U19"/>
    <mergeCell ref="V19:W19"/>
    <mergeCell ref="X19:AF19"/>
    <mergeCell ref="AG19:AW19"/>
    <mergeCell ref="AX19:AY19"/>
    <mergeCell ref="C16:K16"/>
    <mergeCell ref="L16:W16"/>
    <mergeCell ref="X16:AF16"/>
    <mergeCell ref="AG16:AY16"/>
    <mergeCell ref="C17:K18"/>
    <mergeCell ref="L17:W17"/>
    <mergeCell ref="X17:AA18"/>
    <mergeCell ref="AB17:AF17"/>
    <mergeCell ref="AG17:AY17"/>
    <mergeCell ref="L18:W18"/>
    <mergeCell ref="X12:AA12"/>
    <mergeCell ref="AC12:AV12"/>
    <mergeCell ref="X13:AA13"/>
    <mergeCell ref="AC13:AV13"/>
    <mergeCell ref="X14:AA14"/>
    <mergeCell ref="AC14:AV14"/>
    <mergeCell ref="C4:AY4"/>
    <mergeCell ref="AH8:AV9"/>
    <mergeCell ref="E10:L10"/>
    <mergeCell ref="O11:V11"/>
    <mergeCell ref="X11:AA11"/>
    <mergeCell ref="AC11:AV11"/>
  </mergeCells>
  <phoneticPr fontId="1"/>
  <pageMargins left="0" right="0" top="0" bottom="0" header="0" footer="0"/>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8"/>
  <sheetViews>
    <sheetView topLeftCell="A17" zoomScale="115" zoomScaleNormal="115" zoomScaleSheetLayoutView="100" workbookViewId="0">
      <selection activeCell="AS35" sqref="AS35:AX35"/>
    </sheetView>
  </sheetViews>
  <sheetFormatPr defaultColWidth="1.875" defaultRowHeight="11.25" customHeight="1" x14ac:dyDescent="0.15"/>
  <cols>
    <col min="1" max="1" width="3.375" style="1" customWidth="1"/>
    <col min="2" max="2" width="1.125" style="1" customWidth="1"/>
    <col min="3" max="9" width="1.875" style="1"/>
    <col min="10" max="11" width="1.875" style="1" customWidth="1"/>
    <col min="12" max="30" width="1.875" style="1"/>
    <col min="31" max="31" width="1.875" style="1" customWidth="1"/>
    <col min="32" max="16384" width="1.875" style="1"/>
  </cols>
  <sheetData>
    <row r="1" spans="1:70" ht="13.5" customHeight="1" x14ac:dyDescent="0.15">
      <c r="A1" s="33"/>
    </row>
    <row r="2" spans="1:70" ht="15" customHeight="1" thickBot="1" x14ac:dyDescent="0.2">
      <c r="C2" s="2" t="s">
        <v>0</v>
      </c>
    </row>
    <row r="3" spans="1:70" ht="6.95" customHeight="1" x14ac:dyDescent="0.15">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1"/>
    </row>
    <row r="4" spans="1:70" ht="21.75" customHeight="1" x14ac:dyDescent="0.15">
      <c r="C4" s="76" t="s">
        <v>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8"/>
    </row>
    <row r="5" spans="1:70" ht="6.95" customHeight="1" x14ac:dyDescent="0.15">
      <c r="C5" s="18"/>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20"/>
    </row>
    <row r="6" spans="1:70" ht="11.25" customHeight="1" x14ac:dyDescent="0.15">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4"/>
    </row>
    <row r="7" spans="1:70" ht="11.25" customHeight="1" x14ac:dyDescent="0.15">
      <c r="C7" s="1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1:70" ht="12.75" customHeight="1" x14ac:dyDescent="0.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5"/>
      <c r="AF8" s="15"/>
      <c r="AG8" s="15"/>
      <c r="AH8" s="114">
        <f>+入力表!T3</f>
        <v>44607</v>
      </c>
      <c r="AI8" s="114"/>
      <c r="AJ8" s="114"/>
      <c r="AK8" s="114"/>
      <c r="AL8" s="114"/>
      <c r="AM8" s="114"/>
      <c r="AN8" s="114"/>
      <c r="AO8" s="114"/>
      <c r="AP8" s="114"/>
      <c r="AQ8" s="114"/>
      <c r="AR8" s="114"/>
      <c r="AS8" s="114"/>
      <c r="AT8" s="114"/>
      <c r="AU8" s="114"/>
      <c r="AV8" s="114"/>
      <c r="AW8" s="13"/>
      <c r="AX8" s="13"/>
      <c r="AY8" s="14"/>
      <c r="BD8" s="15"/>
      <c r="BE8" s="15"/>
      <c r="BF8" s="15"/>
      <c r="BG8" s="15"/>
      <c r="BH8" s="15"/>
      <c r="BI8" s="15"/>
      <c r="BJ8" s="15"/>
      <c r="BK8" s="15"/>
      <c r="BL8" s="15"/>
      <c r="BM8" s="15"/>
      <c r="BN8" s="15"/>
      <c r="BO8" s="15"/>
      <c r="BP8" s="15"/>
      <c r="BQ8" s="15"/>
      <c r="BR8" s="15"/>
    </row>
    <row r="9" spans="1:70" ht="11.25" customHeight="1" x14ac:dyDescent="0.15">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5"/>
      <c r="AE9" s="15"/>
      <c r="AF9" s="15"/>
      <c r="AG9" s="15"/>
      <c r="AH9" s="114"/>
      <c r="AI9" s="114"/>
      <c r="AJ9" s="114"/>
      <c r="AK9" s="114"/>
      <c r="AL9" s="114"/>
      <c r="AM9" s="114"/>
      <c r="AN9" s="114"/>
      <c r="AO9" s="114"/>
      <c r="AP9" s="114"/>
      <c r="AQ9" s="114"/>
      <c r="AR9" s="114"/>
      <c r="AS9" s="114"/>
      <c r="AT9" s="114"/>
      <c r="AU9" s="114"/>
      <c r="AV9" s="114"/>
      <c r="AW9" s="13"/>
      <c r="AX9" s="13"/>
      <c r="AY9" s="14"/>
      <c r="BD9" s="15"/>
      <c r="BE9" s="15"/>
      <c r="BF9" s="15"/>
      <c r="BG9" s="15"/>
      <c r="BH9" s="15"/>
      <c r="BI9" s="15"/>
      <c r="BJ9" s="15"/>
      <c r="BK9" s="15"/>
      <c r="BL9" s="15"/>
      <c r="BM9" s="15"/>
      <c r="BN9" s="15"/>
      <c r="BO9" s="15"/>
      <c r="BP9" s="15"/>
      <c r="BQ9" s="15"/>
      <c r="BR9" s="15"/>
    </row>
    <row r="10" spans="1:70" ht="16.5" customHeight="1" x14ac:dyDescent="0.15">
      <c r="C10" s="12"/>
      <c r="D10" s="13"/>
      <c r="E10" s="113" t="str">
        <f>+基本情報!C2</f>
        <v>中標津町長</v>
      </c>
      <c r="F10" s="113"/>
      <c r="G10" s="113"/>
      <c r="H10" s="113"/>
      <c r="I10" s="113"/>
      <c r="J10" s="113"/>
      <c r="K10" s="113"/>
      <c r="L10" s="113"/>
      <c r="M10" s="13" t="s">
        <v>7</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4"/>
    </row>
    <row r="11" spans="1:70" ht="17.100000000000001" customHeight="1" x14ac:dyDescent="0.15">
      <c r="C11" s="12"/>
      <c r="D11" s="13"/>
      <c r="E11" s="13"/>
      <c r="F11" s="13"/>
      <c r="G11" s="13"/>
      <c r="H11" s="13"/>
      <c r="I11" s="13"/>
      <c r="J11" s="13"/>
      <c r="K11" s="13"/>
      <c r="L11" s="13"/>
      <c r="M11" s="13"/>
      <c r="N11" s="13"/>
      <c r="O11" s="87" t="s">
        <v>4</v>
      </c>
      <c r="P11" s="87"/>
      <c r="Q11" s="87"/>
      <c r="R11" s="87"/>
      <c r="S11" s="87"/>
      <c r="T11" s="87"/>
      <c r="U11" s="87"/>
      <c r="V11" s="87"/>
      <c r="W11" s="16"/>
      <c r="X11" s="85" t="s">
        <v>3</v>
      </c>
      <c r="Y11" s="85"/>
      <c r="Z11" s="85"/>
      <c r="AA11" s="85"/>
      <c r="AB11" s="3"/>
      <c r="AC11" s="86" t="str">
        <f>+基本情報!C6</f>
        <v>北海道標津郡中標津町西99条南99丁目99番地99</v>
      </c>
      <c r="AD11" s="86"/>
      <c r="AE11" s="86"/>
      <c r="AF11" s="86"/>
      <c r="AG11" s="86"/>
      <c r="AH11" s="86"/>
      <c r="AI11" s="86"/>
      <c r="AJ11" s="86"/>
      <c r="AK11" s="86"/>
      <c r="AL11" s="86"/>
      <c r="AM11" s="86"/>
      <c r="AN11" s="86"/>
      <c r="AO11" s="86"/>
      <c r="AP11" s="86"/>
      <c r="AQ11" s="86"/>
      <c r="AR11" s="86"/>
      <c r="AS11" s="86"/>
      <c r="AT11" s="86"/>
      <c r="AU11" s="86"/>
      <c r="AV11" s="86"/>
      <c r="AW11" s="13"/>
      <c r="AX11" s="13"/>
      <c r="AY11" s="14"/>
    </row>
    <row r="12" spans="1:70" ht="24" customHeight="1" x14ac:dyDescent="0.15">
      <c r="C12" s="12"/>
      <c r="D12" s="13"/>
      <c r="E12" s="13"/>
      <c r="F12" s="13"/>
      <c r="G12" s="13"/>
      <c r="H12" s="13"/>
      <c r="I12" s="13"/>
      <c r="J12" s="13"/>
      <c r="K12" s="13"/>
      <c r="L12" s="13"/>
      <c r="M12" s="13"/>
      <c r="N12" s="13"/>
      <c r="O12" s="13"/>
      <c r="P12" s="13"/>
      <c r="Q12" s="13"/>
      <c r="R12" s="13"/>
      <c r="S12" s="13"/>
      <c r="T12" s="13"/>
      <c r="U12" s="13"/>
      <c r="V12" s="13"/>
      <c r="W12" s="13"/>
      <c r="X12" s="82" t="s">
        <v>8</v>
      </c>
      <c r="Y12" s="82"/>
      <c r="Z12" s="82"/>
      <c r="AA12" s="82"/>
      <c r="AB12" s="13"/>
      <c r="AC12" s="79" t="str">
        <f>+基本情報!C7</f>
        <v>株式会社　中標津町役場税務課</v>
      </c>
      <c r="AD12" s="79"/>
      <c r="AE12" s="79"/>
      <c r="AF12" s="79"/>
      <c r="AG12" s="79"/>
      <c r="AH12" s="79"/>
      <c r="AI12" s="79"/>
      <c r="AJ12" s="79"/>
      <c r="AK12" s="79"/>
      <c r="AL12" s="79"/>
      <c r="AM12" s="79"/>
      <c r="AN12" s="79"/>
      <c r="AO12" s="79"/>
      <c r="AP12" s="79"/>
      <c r="AQ12" s="79"/>
      <c r="AR12" s="79"/>
      <c r="AS12" s="79"/>
      <c r="AT12" s="79"/>
      <c r="AU12" s="79"/>
      <c r="AV12" s="79"/>
      <c r="AW12" s="13"/>
      <c r="AX12" s="13"/>
      <c r="AY12" s="14"/>
    </row>
    <row r="13" spans="1:70" ht="24" customHeight="1" x14ac:dyDescent="0.15">
      <c r="C13" s="12"/>
      <c r="D13" s="13"/>
      <c r="E13" s="13"/>
      <c r="F13" s="13"/>
      <c r="G13" s="13"/>
      <c r="H13" s="13"/>
      <c r="I13" s="13"/>
      <c r="J13" s="13"/>
      <c r="K13" s="13"/>
      <c r="L13" s="13"/>
      <c r="M13" s="13"/>
      <c r="N13" s="13"/>
      <c r="O13" s="13"/>
      <c r="P13" s="13"/>
      <c r="Q13" s="13"/>
      <c r="R13" s="13"/>
      <c r="S13" s="13"/>
      <c r="T13" s="13"/>
      <c r="U13" s="13"/>
      <c r="V13" s="13"/>
      <c r="W13" s="13"/>
      <c r="X13" s="83" t="s">
        <v>9</v>
      </c>
      <c r="Y13" s="83"/>
      <c r="Z13" s="83"/>
      <c r="AA13" s="83"/>
      <c r="AB13" s="4"/>
      <c r="AC13" s="80" t="str">
        <f>+基本情報!C8</f>
        <v>代表取締役　中標津　税太郎</v>
      </c>
      <c r="AD13" s="80"/>
      <c r="AE13" s="80"/>
      <c r="AF13" s="80"/>
      <c r="AG13" s="80"/>
      <c r="AH13" s="80"/>
      <c r="AI13" s="80"/>
      <c r="AJ13" s="80"/>
      <c r="AK13" s="80"/>
      <c r="AL13" s="80"/>
      <c r="AM13" s="80"/>
      <c r="AN13" s="80"/>
      <c r="AO13" s="80"/>
      <c r="AP13" s="80"/>
      <c r="AQ13" s="80"/>
      <c r="AR13" s="80"/>
      <c r="AS13" s="80"/>
      <c r="AT13" s="80"/>
      <c r="AU13" s="80"/>
      <c r="AV13" s="80"/>
      <c r="AW13" s="60"/>
      <c r="AX13" s="13"/>
      <c r="AY13" s="14"/>
    </row>
    <row r="14" spans="1:70" ht="18.75" customHeight="1" x14ac:dyDescent="0.15">
      <c r="C14" s="12"/>
      <c r="D14" s="13"/>
      <c r="E14" s="13"/>
      <c r="F14" s="13"/>
      <c r="G14" s="13"/>
      <c r="H14" s="13"/>
      <c r="I14" s="13"/>
      <c r="J14" s="13"/>
      <c r="K14" s="13"/>
      <c r="L14" s="13"/>
      <c r="M14" s="13"/>
      <c r="N14" s="13"/>
      <c r="O14" s="13"/>
      <c r="P14" s="13"/>
      <c r="Q14" s="13"/>
      <c r="R14" s="13"/>
      <c r="S14" s="13"/>
      <c r="T14" s="13"/>
      <c r="U14" s="13"/>
      <c r="V14" s="13"/>
      <c r="W14" s="13"/>
      <c r="X14" s="84" t="s">
        <v>10</v>
      </c>
      <c r="Y14" s="84"/>
      <c r="Z14" s="84"/>
      <c r="AA14" s="84"/>
      <c r="AB14" s="5"/>
      <c r="AC14" s="81" t="str">
        <f>+基本情報!C9</f>
        <v>0153-73-3111</v>
      </c>
      <c r="AD14" s="81"/>
      <c r="AE14" s="81"/>
      <c r="AF14" s="81"/>
      <c r="AG14" s="81"/>
      <c r="AH14" s="81"/>
      <c r="AI14" s="81"/>
      <c r="AJ14" s="81"/>
      <c r="AK14" s="81"/>
      <c r="AL14" s="81"/>
      <c r="AM14" s="81"/>
      <c r="AN14" s="81"/>
      <c r="AO14" s="81"/>
      <c r="AP14" s="81"/>
      <c r="AQ14" s="81"/>
      <c r="AR14" s="81"/>
      <c r="AS14" s="81"/>
      <c r="AT14" s="81"/>
      <c r="AU14" s="81"/>
      <c r="AV14" s="81"/>
      <c r="AW14" s="13"/>
      <c r="AX14" s="13"/>
      <c r="AY14" s="14"/>
    </row>
    <row r="15" spans="1:70" ht="20.100000000000001" customHeight="1" x14ac:dyDescent="0.15">
      <c r="C15" s="12"/>
      <c r="D15" s="13" t="s">
        <v>5</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1:70" ht="20.100000000000001" customHeight="1" x14ac:dyDescent="0.15">
      <c r="C16" s="70" t="s">
        <v>11</v>
      </c>
      <c r="D16" s="71"/>
      <c r="E16" s="71"/>
      <c r="F16" s="71"/>
      <c r="G16" s="71"/>
      <c r="H16" s="71"/>
      <c r="I16" s="71"/>
      <c r="J16" s="71"/>
      <c r="K16" s="71"/>
      <c r="L16" s="71" t="s">
        <v>28</v>
      </c>
      <c r="M16" s="71"/>
      <c r="N16" s="71"/>
      <c r="O16" s="71"/>
      <c r="P16" s="71"/>
      <c r="Q16" s="71"/>
      <c r="R16" s="71"/>
      <c r="S16" s="71"/>
      <c r="T16" s="71"/>
      <c r="U16" s="71"/>
      <c r="V16" s="71"/>
      <c r="W16" s="71"/>
      <c r="X16" s="71" t="s">
        <v>16</v>
      </c>
      <c r="Y16" s="71"/>
      <c r="Z16" s="71"/>
      <c r="AA16" s="71"/>
      <c r="AB16" s="71"/>
      <c r="AC16" s="71"/>
      <c r="AD16" s="71"/>
      <c r="AE16" s="71"/>
      <c r="AF16" s="71"/>
      <c r="AG16" s="94" t="str">
        <f>+基本情報!C11</f>
        <v>なかしべつ開陽台温泉</v>
      </c>
      <c r="AH16" s="94"/>
      <c r="AI16" s="94"/>
      <c r="AJ16" s="94"/>
      <c r="AK16" s="94"/>
      <c r="AL16" s="94"/>
      <c r="AM16" s="94"/>
      <c r="AN16" s="94"/>
      <c r="AO16" s="94"/>
      <c r="AP16" s="94"/>
      <c r="AQ16" s="94"/>
      <c r="AR16" s="94"/>
      <c r="AS16" s="94"/>
      <c r="AT16" s="94"/>
      <c r="AU16" s="94"/>
      <c r="AV16" s="94"/>
      <c r="AW16" s="94"/>
      <c r="AX16" s="94"/>
      <c r="AY16" s="95"/>
    </row>
    <row r="17" spans="3:52" ht="20.100000000000001" customHeight="1" x14ac:dyDescent="0.15">
      <c r="C17" s="70" t="s">
        <v>12</v>
      </c>
      <c r="D17" s="71"/>
      <c r="E17" s="71"/>
      <c r="F17" s="71"/>
      <c r="G17" s="71"/>
      <c r="H17" s="71"/>
      <c r="I17" s="71"/>
      <c r="J17" s="71"/>
      <c r="K17" s="71"/>
      <c r="L17" s="72" t="s">
        <v>29</v>
      </c>
      <c r="M17" s="72"/>
      <c r="N17" s="72"/>
      <c r="O17" s="72"/>
      <c r="P17" s="72"/>
      <c r="Q17" s="72"/>
      <c r="R17" s="72"/>
      <c r="S17" s="72"/>
      <c r="T17" s="72"/>
      <c r="U17" s="72"/>
      <c r="V17" s="72"/>
      <c r="W17" s="72"/>
      <c r="X17" s="71" t="s">
        <v>17</v>
      </c>
      <c r="Y17" s="71"/>
      <c r="Z17" s="71"/>
      <c r="AA17" s="71"/>
      <c r="AB17" s="71" t="s">
        <v>18</v>
      </c>
      <c r="AC17" s="71"/>
      <c r="AD17" s="71"/>
      <c r="AE17" s="71"/>
      <c r="AF17" s="71"/>
      <c r="AG17" s="96" t="str">
        <f>+基本情報!C13</f>
        <v>北海道標津郡中標津町西99条南99丁目99番地99</v>
      </c>
      <c r="AH17" s="96"/>
      <c r="AI17" s="96"/>
      <c r="AJ17" s="96"/>
      <c r="AK17" s="96"/>
      <c r="AL17" s="96"/>
      <c r="AM17" s="96"/>
      <c r="AN17" s="96"/>
      <c r="AO17" s="96"/>
      <c r="AP17" s="96"/>
      <c r="AQ17" s="96"/>
      <c r="AR17" s="96"/>
      <c r="AS17" s="96"/>
      <c r="AT17" s="96"/>
      <c r="AU17" s="96"/>
      <c r="AV17" s="96"/>
      <c r="AW17" s="96"/>
      <c r="AX17" s="96"/>
      <c r="AY17" s="97"/>
    </row>
    <row r="18" spans="3:52" ht="39" customHeight="1" x14ac:dyDescent="0.15">
      <c r="C18" s="70"/>
      <c r="D18" s="71"/>
      <c r="E18" s="71"/>
      <c r="F18" s="71"/>
      <c r="G18" s="71"/>
      <c r="H18" s="71"/>
      <c r="I18" s="71"/>
      <c r="J18" s="71"/>
      <c r="K18" s="71"/>
      <c r="L18" s="73" t="str">
        <f>+基本情報!C12</f>
        <v>西99条南99丁目99番地99</v>
      </c>
      <c r="M18" s="73"/>
      <c r="N18" s="73"/>
      <c r="O18" s="73"/>
      <c r="P18" s="73"/>
      <c r="Q18" s="73"/>
      <c r="R18" s="73"/>
      <c r="S18" s="73"/>
      <c r="T18" s="73"/>
      <c r="U18" s="73"/>
      <c r="V18" s="73"/>
      <c r="W18" s="73"/>
      <c r="X18" s="71"/>
      <c r="Y18" s="71"/>
      <c r="Z18" s="71"/>
      <c r="AA18" s="71"/>
      <c r="AB18" s="102" t="s">
        <v>19</v>
      </c>
      <c r="AC18" s="71"/>
      <c r="AD18" s="71"/>
      <c r="AE18" s="71"/>
      <c r="AF18" s="71"/>
      <c r="AG18" s="98" t="str">
        <f>+基本情報!C14</f>
        <v>株式会社　中標津町役場税務課
代表取締役　中標津　税太郎</v>
      </c>
      <c r="AH18" s="98"/>
      <c r="AI18" s="98"/>
      <c r="AJ18" s="98"/>
      <c r="AK18" s="98"/>
      <c r="AL18" s="98"/>
      <c r="AM18" s="98"/>
      <c r="AN18" s="98"/>
      <c r="AO18" s="98"/>
      <c r="AP18" s="98"/>
      <c r="AQ18" s="98"/>
      <c r="AR18" s="98"/>
      <c r="AS18" s="98"/>
      <c r="AT18" s="98"/>
      <c r="AU18" s="98"/>
      <c r="AV18" s="98"/>
      <c r="AW18" s="98"/>
      <c r="AX18" s="98"/>
      <c r="AY18" s="99"/>
    </row>
    <row r="19" spans="3:52" ht="39" customHeight="1" x14ac:dyDescent="0.15">
      <c r="C19" s="70" t="s">
        <v>13</v>
      </c>
      <c r="D19" s="71"/>
      <c r="E19" s="71"/>
      <c r="F19" s="71"/>
      <c r="G19" s="71"/>
      <c r="H19" s="71"/>
      <c r="I19" s="71"/>
      <c r="J19" s="71"/>
      <c r="K19" s="71"/>
      <c r="L19" s="74">
        <f>+G37+AE37</f>
        <v>0</v>
      </c>
      <c r="M19" s="75"/>
      <c r="N19" s="75"/>
      <c r="O19" s="75"/>
      <c r="P19" s="75"/>
      <c r="Q19" s="75"/>
      <c r="R19" s="75"/>
      <c r="S19" s="75"/>
      <c r="T19" s="75"/>
      <c r="U19" s="75"/>
      <c r="V19" s="100" t="s">
        <v>14</v>
      </c>
      <c r="W19" s="103"/>
      <c r="X19" s="71" t="s">
        <v>20</v>
      </c>
      <c r="Y19" s="71"/>
      <c r="Z19" s="71"/>
      <c r="AA19" s="71"/>
      <c r="AB19" s="71"/>
      <c r="AC19" s="71"/>
      <c r="AD19" s="71"/>
      <c r="AE19" s="71"/>
      <c r="AF19" s="71"/>
      <c r="AG19" s="74">
        <f>+O37+AM37</f>
        <v>0</v>
      </c>
      <c r="AH19" s="75"/>
      <c r="AI19" s="75"/>
      <c r="AJ19" s="75"/>
      <c r="AK19" s="75"/>
      <c r="AL19" s="75"/>
      <c r="AM19" s="75"/>
      <c r="AN19" s="75"/>
      <c r="AO19" s="75"/>
      <c r="AP19" s="75"/>
      <c r="AQ19" s="75"/>
      <c r="AR19" s="75"/>
      <c r="AS19" s="75"/>
      <c r="AT19" s="75"/>
      <c r="AU19" s="75"/>
      <c r="AV19" s="75"/>
      <c r="AW19" s="75"/>
      <c r="AX19" s="100" t="s">
        <v>15</v>
      </c>
      <c r="AY19" s="101"/>
    </row>
    <row r="20" spans="3:52" ht="3.95" customHeight="1" x14ac:dyDescent="0.15">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4"/>
    </row>
    <row r="21" spans="3:52" ht="11.25" customHeight="1" x14ac:dyDescent="0.15">
      <c r="C21" s="21"/>
      <c r="D21" s="22"/>
      <c r="E21" s="22"/>
      <c r="F21" s="22"/>
      <c r="G21" s="22"/>
      <c r="H21" s="22"/>
      <c r="I21" s="22"/>
      <c r="J21" s="22"/>
      <c r="K21" s="22"/>
      <c r="L21" s="22"/>
      <c r="M21" s="22"/>
      <c r="N21" s="22"/>
      <c r="O21" s="22"/>
      <c r="P21" s="22"/>
      <c r="Q21" s="22"/>
      <c r="R21" s="22"/>
      <c r="S21" s="88" t="s">
        <v>21</v>
      </c>
      <c r="T21" s="88"/>
      <c r="U21" s="88"/>
      <c r="V21" s="88"/>
      <c r="W21" s="88"/>
      <c r="X21" s="88"/>
      <c r="Y21" s="88"/>
      <c r="Z21" s="88"/>
      <c r="AA21" s="88"/>
      <c r="AB21" s="88"/>
      <c r="AC21" s="88"/>
      <c r="AD21" s="88"/>
      <c r="AE21" s="88"/>
      <c r="AF21" s="88"/>
      <c r="AG21" s="88"/>
      <c r="AH21" s="88"/>
      <c r="AI21" s="88"/>
      <c r="AJ21" s="22"/>
      <c r="AK21" s="22"/>
      <c r="AL21" s="22"/>
      <c r="AM21" s="92" t="str">
        <f>+"("&amp;基本情報!C1</f>
        <v>(令和</v>
      </c>
      <c r="AN21" s="92"/>
      <c r="AO21" s="92"/>
      <c r="AP21" s="90">
        <f>+入力表!T2</f>
        <v>5</v>
      </c>
      <c r="AQ21" s="90"/>
      <c r="AR21" s="88" t="s">
        <v>23</v>
      </c>
      <c r="AS21" s="88"/>
      <c r="AT21" s="90">
        <f>+入力表!U2</f>
        <v>1</v>
      </c>
      <c r="AU21" s="90"/>
      <c r="AV21" s="90" t="s">
        <v>22</v>
      </c>
      <c r="AW21" s="90"/>
      <c r="AX21" s="90"/>
      <c r="AY21" s="23"/>
    </row>
    <row r="22" spans="3:52" ht="11.25" customHeight="1" x14ac:dyDescent="0.15">
      <c r="C22" s="24"/>
      <c r="D22" s="25"/>
      <c r="E22" s="25"/>
      <c r="F22" s="25"/>
      <c r="G22" s="25"/>
      <c r="H22" s="25"/>
      <c r="I22" s="25"/>
      <c r="J22" s="25"/>
      <c r="K22" s="25"/>
      <c r="L22" s="25"/>
      <c r="M22" s="25"/>
      <c r="N22" s="25"/>
      <c r="O22" s="25"/>
      <c r="P22" s="25"/>
      <c r="Q22" s="25"/>
      <c r="R22" s="25"/>
      <c r="S22" s="89"/>
      <c r="T22" s="89"/>
      <c r="U22" s="89"/>
      <c r="V22" s="89"/>
      <c r="W22" s="89"/>
      <c r="X22" s="89"/>
      <c r="Y22" s="89"/>
      <c r="Z22" s="89"/>
      <c r="AA22" s="89"/>
      <c r="AB22" s="89"/>
      <c r="AC22" s="89"/>
      <c r="AD22" s="89"/>
      <c r="AE22" s="89"/>
      <c r="AF22" s="89"/>
      <c r="AG22" s="89"/>
      <c r="AH22" s="89"/>
      <c r="AI22" s="89"/>
      <c r="AJ22" s="25"/>
      <c r="AK22" s="25"/>
      <c r="AL22" s="25"/>
      <c r="AM22" s="93"/>
      <c r="AN22" s="93"/>
      <c r="AO22" s="93"/>
      <c r="AP22" s="91"/>
      <c r="AQ22" s="91"/>
      <c r="AR22" s="89"/>
      <c r="AS22" s="89"/>
      <c r="AT22" s="91"/>
      <c r="AU22" s="91"/>
      <c r="AV22" s="91"/>
      <c r="AW22" s="91"/>
      <c r="AX22" s="91"/>
      <c r="AY22" s="26"/>
    </row>
    <row r="23" spans="3:52" ht="15" customHeight="1" x14ac:dyDescent="0.15">
      <c r="C23" s="12"/>
      <c r="D23" s="71" t="s">
        <v>24</v>
      </c>
      <c r="E23" s="71"/>
      <c r="F23" s="71"/>
      <c r="G23" s="71" t="s">
        <v>25</v>
      </c>
      <c r="H23" s="71"/>
      <c r="I23" s="71"/>
      <c r="J23" s="71"/>
      <c r="K23" s="71"/>
      <c r="L23" s="71"/>
      <c r="M23" s="71"/>
      <c r="N23" s="71"/>
      <c r="O23" s="71"/>
      <c r="P23" s="71"/>
      <c r="Q23" s="71"/>
      <c r="R23" s="71"/>
      <c r="S23" s="71"/>
      <c r="T23" s="71" t="s">
        <v>24</v>
      </c>
      <c r="U23" s="71"/>
      <c r="V23" s="71"/>
      <c r="W23" s="71" t="s">
        <v>25</v>
      </c>
      <c r="X23" s="71"/>
      <c r="Y23" s="71"/>
      <c r="Z23" s="71"/>
      <c r="AA23" s="71"/>
      <c r="AB23" s="71"/>
      <c r="AC23" s="71"/>
      <c r="AD23" s="71"/>
      <c r="AE23" s="71"/>
      <c r="AF23" s="71"/>
      <c r="AG23" s="71"/>
      <c r="AH23" s="71"/>
      <c r="AI23" s="71"/>
      <c r="AJ23" s="71" t="s">
        <v>24</v>
      </c>
      <c r="AK23" s="71"/>
      <c r="AL23" s="71"/>
      <c r="AM23" s="71" t="s">
        <v>25</v>
      </c>
      <c r="AN23" s="71"/>
      <c r="AO23" s="71"/>
      <c r="AP23" s="71"/>
      <c r="AQ23" s="71"/>
      <c r="AR23" s="71"/>
      <c r="AS23" s="71"/>
      <c r="AT23" s="71"/>
      <c r="AU23" s="71"/>
      <c r="AV23" s="71"/>
      <c r="AW23" s="71"/>
      <c r="AX23" s="71"/>
      <c r="AY23" s="104"/>
    </row>
    <row r="24" spans="3:52" ht="15" customHeight="1" x14ac:dyDescent="0.15">
      <c r="C24" s="12"/>
      <c r="D24" s="71"/>
      <c r="E24" s="71"/>
      <c r="F24" s="71"/>
      <c r="G24" s="71" t="s">
        <v>26</v>
      </c>
      <c r="H24" s="71"/>
      <c r="I24" s="71"/>
      <c r="J24" s="71"/>
      <c r="K24" s="71"/>
      <c r="L24" s="71"/>
      <c r="M24" s="71" t="s">
        <v>27</v>
      </c>
      <c r="N24" s="71"/>
      <c r="O24" s="71"/>
      <c r="P24" s="71"/>
      <c r="Q24" s="71"/>
      <c r="R24" s="71"/>
      <c r="S24" s="71"/>
      <c r="T24" s="71"/>
      <c r="U24" s="71"/>
      <c r="V24" s="71"/>
      <c r="W24" s="71" t="s">
        <v>26</v>
      </c>
      <c r="X24" s="71"/>
      <c r="Y24" s="71"/>
      <c r="Z24" s="71"/>
      <c r="AA24" s="71"/>
      <c r="AB24" s="71"/>
      <c r="AC24" s="71" t="s">
        <v>27</v>
      </c>
      <c r="AD24" s="71"/>
      <c r="AE24" s="71"/>
      <c r="AF24" s="71"/>
      <c r="AG24" s="71"/>
      <c r="AH24" s="71"/>
      <c r="AI24" s="71"/>
      <c r="AJ24" s="71"/>
      <c r="AK24" s="71"/>
      <c r="AL24" s="71"/>
      <c r="AM24" s="71" t="s">
        <v>26</v>
      </c>
      <c r="AN24" s="71"/>
      <c r="AO24" s="71"/>
      <c r="AP24" s="71"/>
      <c r="AQ24" s="71"/>
      <c r="AR24" s="71"/>
      <c r="AS24" s="71" t="s">
        <v>27</v>
      </c>
      <c r="AT24" s="71"/>
      <c r="AU24" s="71"/>
      <c r="AV24" s="71"/>
      <c r="AW24" s="71"/>
      <c r="AX24" s="71"/>
      <c r="AY24" s="104"/>
    </row>
    <row r="25" spans="3:52" ht="29.1" customHeight="1" x14ac:dyDescent="0.15">
      <c r="C25" s="12"/>
      <c r="D25" s="71">
        <v>1</v>
      </c>
      <c r="E25" s="71"/>
      <c r="F25" s="71"/>
      <c r="G25" s="105">
        <f>+入力表!T5</f>
        <v>0</v>
      </c>
      <c r="H25" s="106"/>
      <c r="I25" s="106"/>
      <c r="J25" s="106"/>
      <c r="K25" s="106"/>
      <c r="L25" s="28" t="s">
        <v>31</v>
      </c>
      <c r="M25" s="105">
        <f>+入力表!U5</f>
        <v>0</v>
      </c>
      <c r="N25" s="106"/>
      <c r="O25" s="106"/>
      <c r="P25" s="106"/>
      <c r="Q25" s="106"/>
      <c r="R25" s="106"/>
      <c r="S25" s="28" t="s">
        <v>31</v>
      </c>
      <c r="T25" s="71">
        <v>12</v>
      </c>
      <c r="U25" s="71"/>
      <c r="V25" s="71"/>
      <c r="W25" s="105">
        <f>+入力表!T16</f>
        <v>0</v>
      </c>
      <c r="X25" s="106"/>
      <c r="Y25" s="106"/>
      <c r="Z25" s="106"/>
      <c r="AA25" s="106"/>
      <c r="AB25" s="28" t="s">
        <v>31</v>
      </c>
      <c r="AC25" s="105">
        <f>+入力表!U16</f>
        <v>0</v>
      </c>
      <c r="AD25" s="106"/>
      <c r="AE25" s="106"/>
      <c r="AF25" s="106"/>
      <c r="AG25" s="106"/>
      <c r="AH25" s="106"/>
      <c r="AI25" s="28" t="s">
        <v>31</v>
      </c>
      <c r="AJ25" s="71">
        <v>23</v>
      </c>
      <c r="AK25" s="71"/>
      <c r="AL25" s="71"/>
      <c r="AM25" s="105">
        <f>+入力表!T27</f>
        <v>0</v>
      </c>
      <c r="AN25" s="106"/>
      <c r="AO25" s="106"/>
      <c r="AP25" s="106"/>
      <c r="AQ25" s="106"/>
      <c r="AR25" s="28" t="s">
        <v>31</v>
      </c>
      <c r="AS25" s="105">
        <f>+入力表!U27</f>
        <v>0</v>
      </c>
      <c r="AT25" s="106"/>
      <c r="AU25" s="106"/>
      <c r="AV25" s="106"/>
      <c r="AW25" s="106"/>
      <c r="AX25" s="106"/>
      <c r="AY25" s="27" t="s">
        <v>31</v>
      </c>
      <c r="AZ25" s="13"/>
    </row>
    <row r="26" spans="3:52" ht="29.1" customHeight="1" x14ac:dyDescent="0.15">
      <c r="C26" s="12"/>
      <c r="D26" s="71">
        <v>2</v>
      </c>
      <c r="E26" s="71"/>
      <c r="F26" s="71"/>
      <c r="G26" s="105">
        <f>+入力表!T6</f>
        <v>0</v>
      </c>
      <c r="H26" s="106"/>
      <c r="I26" s="106"/>
      <c r="J26" s="106"/>
      <c r="K26" s="106"/>
      <c r="L26" s="28" t="s">
        <v>31</v>
      </c>
      <c r="M26" s="105">
        <f>+入力表!U6</f>
        <v>0</v>
      </c>
      <c r="N26" s="106"/>
      <c r="O26" s="106"/>
      <c r="P26" s="106"/>
      <c r="Q26" s="106"/>
      <c r="R26" s="106"/>
      <c r="S26" s="28" t="s">
        <v>31</v>
      </c>
      <c r="T26" s="71">
        <v>13</v>
      </c>
      <c r="U26" s="71"/>
      <c r="V26" s="71"/>
      <c r="W26" s="105">
        <f>+入力表!T17</f>
        <v>0</v>
      </c>
      <c r="X26" s="106"/>
      <c r="Y26" s="106"/>
      <c r="Z26" s="106"/>
      <c r="AA26" s="106"/>
      <c r="AB26" s="28" t="s">
        <v>31</v>
      </c>
      <c r="AC26" s="105">
        <f>+入力表!U17</f>
        <v>0</v>
      </c>
      <c r="AD26" s="106"/>
      <c r="AE26" s="106"/>
      <c r="AF26" s="106"/>
      <c r="AG26" s="106"/>
      <c r="AH26" s="106"/>
      <c r="AI26" s="28" t="s">
        <v>31</v>
      </c>
      <c r="AJ26" s="71">
        <v>24</v>
      </c>
      <c r="AK26" s="71"/>
      <c r="AL26" s="71"/>
      <c r="AM26" s="105">
        <f>+入力表!T28</f>
        <v>0</v>
      </c>
      <c r="AN26" s="106"/>
      <c r="AO26" s="106"/>
      <c r="AP26" s="106"/>
      <c r="AQ26" s="106"/>
      <c r="AR26" s="28" t="s">
        <v>31</v>
      </c>
      <c r="AS26" s="105">
        <f>+入力表!U28</f>
        <v>0</v>
      </c>
      <c r="AT26" s="106"/>
      <c r="AU26" s="106"/>
      <c r="AV26" s="106"/>
      <c r="AW26" s="106"/>
      <c r="AX26" s="106"/>
      <c r="AY26" s="27" t="s">
        <v>31</v>
      </c>
      <c r="AZ26" s="13"/>
    </row>
    <row r="27" spans="3:52" ht="29.1" customHeight="1" x14ac:dyDescent="0.15">
      <c r="C27" s="12"/>
      <c r="D27" s="71">
        <v>3</v>
      </c>
      <c r="E27" s="71"/>
      <c r="F27" s="71"/>
      <c r="G27" s="105">
        <f>+入力表!T7</f>
        <v>0</v>
      </c>
      <c r="H27" s="106"/>
      <c r="I27" s="106"/>
      <c r="J27" s="106"/>
      <c r="K27" s="106"/>
      <c r="L27" s="28" t="s">
        <v>31</v>
      </c>
      <c r="M27" s="105">
        <f>+入力表!U7</f>
        <v>0</v>
      </c>
      <c r="N27" s="106"/>
      <c r="O27" s="106"/>
      <c r="P27" s="106"/>
      <c r="Q27" s="106"/>
      <c r="R27" s="106"/>
      <c r="S27" s="28" t="s">
        <v>31</v>
      </c>
      <c r="T27" s="71">
        <v>14</v>
      </c>
      <c r="U27" s="71"/>
      <c r="V27" s="71"/>
      <c r="W27" s="105">
        <f>+入力表!T18</f>
        <v>0</v>
      </c>
      <c r="X27" s="106"/>
      <c r="Y27" s="106"/>
      <c r="Z27" s="106"/>
      <c r="AA27" s="106"/>
      <c r="AB27" s="28" t="s">
        <v>31</v>
      </c>
      <c r="AC27" s="105">
        <f>+入力表!U18</f>
        <v>0</v>
      </c>
      <c r="AD27" s="106"/>
      <c r="AE27" s="106"/>
      <c r="AF27" s="106"/>
      <c r="AG27" s="106"/>
      <c r="AH27" s="106"/>
      <c r="AI27" s="28" t="s">
        <v>31</v>
      </c>
      <c r="AJ27" s="71">
        <v>25</v>
      </c>
      <c r="AK27" s="71"/>
      <c r="AL27" s="71"/>
      <c r="AM27" s="105">
        <f>+入力表!T29</f>
        <v>0</v>
      </c>
      <c r="AN27" s="106"/>
      <c r="AO27" s="106"/>
      <c r="AP27" s="106"/>
      <c r="AQ27" s="106"/>
      <c r="AR27" s="28" t="s">
        <v>31</v>
      </c>
      <c r="AS27" s="105">
        <f>+入力表!U29</f>
        <v>0</v>
      </c>
      <c r="AT27" s="106"/>
      <c r="AU27" s="106"/>
      <c r="AV27" s="106"/>
      <c r="AW27" s="106"/>
      <c r="AX27" s="106"/>
      <c r="AY27" s="27" t="s">
        <v>31</v>
      </c>
      <c r="AZ27" s="13"/>
    </row>
    <row r="28" spans="3:52" ht="29.1" customHeight="1" x14ac:dyDescent="0.15">
      <c r="C28" s="12"/>
      <c r="D28" s="71">
        <v>4</v>
      </c>
      <c r="E28" s="71"/>
      <c r="F28" s="71"/>
      <c r="G28" s="105">
        <f>+入力表!T8</f>
        <v>0</v>
      </c>
      <c r="H28" s="106"/>
      <c r="I28" s="106"/>
      <c r="J28" s="106"/>
      <c r="K28" s="106"/>
      <c r="L28" s="28" t="s">
        <v>31</v>
      </c>
      <c r="M28" s="105">
        <f>+入力表!U8</f>
        <v>0</v>
      </c>
      <c r="N28" s="106"/>
      <c r="O28" s="106"/>
      <c r="P28" s="106"/>
      <c r="Q28" s="106"/>
      <c r="R28" s="106"/>
      <c r="S28" s="28" t="s">
        <v>31</v>
      </c>
      <c r="T28" s="71">
        <v>15</v>
      </c>
      <c r="U28" s="71"/>
      <c r="V28" s="71"/>
      <c r="W28" s="105">
        <f>+入力表!T19</f>
        <v>0</v>
      </c>
      <c r="X28" s="106"/>
      <c r="Y28" s="106"/>
      <c r="Z28" s="106"/>
      <c r="AA28" s="106"/>
      <c r="AB28" s="28" t="s">
        <v>31</v>
      </c>
      <c r="AC28" s="105">
        <f>+入力表!U19</f>
        <v>0</v>
      </c>
      <c r="AD28" s="106"/>
      <c r="AE28" s="106"/>
      <c r="AF28" s="106"/>
      <c r="AG28" s="106"/>
      <c r="AH28" s="106"/>
      <c r="AI28" s="28" t="s">
        <v>31</v>
      </c>
      <c r="AJ28" s="71">
        <v>26</v>
      </c>
      <c r="AK28" s="71"/>
      <c r="AL28" s="71"/>
      <c r="AM28" s="105">
        <f>+入力表!T30</f>
        <v>0</v>
      </c>
      <c r="AN28" s="106"/>
      <c r="AO28" s="106"/>
      <c r="AP28" s="106"/>
      <c r="AQ28" s="106"/>
      <c r="AR28" s="28" t="s">
        <v>31</v>
      </c>
      <c r="AS28" s="105">
        <f>+入力表!U30</f>
        <v>0</v>
      </c>
      <c r="AT28" s="106"/>
      <c r="AU28" s="106"/>
      <c r="AV28" s="106"/>
      <c r="AW28" s="106"/>
      <c r="AX28" s="106"/>
      <c r="AY28" s="27" t="s">
        <v>31</v>
      </c>
      <c r="AZ28" s="13"/>
    </row>
    <row r="29" spans="3:52" ht="29.1" customHeight="1" x14ac:dyDescent="0.15">
      <c r="C29" s="12"/>
      <c r="D29" s="71">
        <v>5</v>
      </c>
      <c r="E29" s="71"/>
      <c r="F29" s="71"/>
      <c r="G29" s="105">
        <f>+入力表!T9</f>
        <v>0</v>
      </c>
      <c r="H29" s="106"/>
      <c r="I29" s="106"/>
      <c r="J29" s="106"/>
      <c r="K29" s="106"/>
      <c r="L29" s="28" t="s">
        <v>31</v>
      </c>
      <c r="M29" s="105">
        <f>+入力表!U9</f>
        <v>0</v>
      </c>
      <c r="N29" s="106"/>
      <c r="O29" s="106"/>
      <c r="P29" s="106"/>
      <c r="Q29" s="106"/>
      <c r="R29" s="106"/>
      <c r="S29" s="28" t="s">
        <v>31</v>
      </c>
      <c r="T29" s="71">
        <v>16</v>
      </c>
      <c r="U29" s="71"/>
      <c r="V29" s="71"/>
      <c r="W29" s="105">
        <f>+入力表!T20</f>
        <v>0</v>
      </c>
      <c r="X29" s="106"/>
      <c r="Y29" s="106"/>
      <c r="Z29" s="106"/>
      <c r="AA29" s="106"/>
      <c r="AB29" s="28" t="s">
        <v>31</v>
      </c>
      <c r="AC29" s="105">
        <f>+入力表!U20</f>
        <v>0</v>
      </c>
      <c r="AD29" s="106"/>
      <c r="AE29" s="106"/>
      <c r="AF29" s="106"/>
      <c r="AG29" s="106"/>
      <c r="AH29" s="106"/>
      <c r="AI29" s="28" t="s">
        <v>31</v>
      </c>
      <c r="AJ29" s="71">
        <v>27</v>
      </c>
      <c r="AK29" s="71"/>
      <c r="AL29" s="71"/>
      <c r="AM29" s="105">
        <f>+入力表!T31</f>
        <v>0</v>
      </c>
      <c r="AN29" s="106"/>
      <c r="AO29" s="106"/>
      <c r="AP29" s="106"/>
      <c r="AQ29" s="106"/>
      <c r="AR29" s="28" t="s">
        <v>31</v>
      </c>
      <c r="AS29" s="105">
        <f>+入力表!U31</f>
        <v>0</v>
      </c>
      <c r="AT29" s="106"/>
      <c r="AU29" s="106"/>
      <c r="AV29" s="106"/>
      <c r="AW29" s="106"/>
      <c r="AX29" s="106"/>
      <c r="AY29" s="27" t="s">
        <v>31</v>
      </c>
      <c r="AZ29" s="13"/>
    </row>
    <row r="30" spans="3:52" ht="29.1" customHeight="1" x14ac:dyDescent="0.15">
      <c r="C30" s="12"/>
      <c r="D30" s="71">
        <v>6</v>
      </c>
      <c r="E30" s="71"/>
      <c r="F30" s="71"/>
      <c r="G30" s="105">
        <f>+入力表!T10</f>
        <v>0</v>
      </c>
      <c r="H30" s="106"/>
      <c r="I30" s="106"/>
      <c r="J30" s="106"/>
      <c r="K30" s="106"/>
      <c r="L30" s="28" t="s">
        <v>31</v>
      </c>
      <c r="M30" s="105">
        <f>+入力表!U10</f>
        <v>0</v>
      </c>
      <c r="N30" s="106"/>
      <c r="O30" s="106"/>
      <c r="P30" s="106"/>
      <c r="Q30" s="106"/>
      <c r="R30" s="106"/>
      <c r="S30" s="28" t="s">
        <v>31</v>
      </c>
      <c r="T30" s="71">
        <v>17</v>
      </c>
      <c r="U30" s="71"/>
      <c r="V30" s="71"/>
      <c r="W30" s="105">
        <f>+入力表!T21</f>
        <v>0</v>
      </c>
      <c r="X30" s="106"/>
      <c r="Y30" s="106"/>
      <c r="Z30" s="106"/>
      <c r="AA30" s="106"/>
      <c r="AB30" s="28" t="s">
        <v>31</v>
      </c>
      <c r="AC30" s="105">
        <f>+入力表!U21</f>
        <v>0</v>
      </c>
      <c r="AD30" s="106"/>
      <c r="AE30" s="106"/>
      <c r="AF30" s="106"/>
      <c r="AG30" s="106"/>
      <c r="AH30" s="106"/>
      <c r="AI30" s="28" t="s">
        <v>31</v>
      </c>
      <c r="AJ30" s="71">
        <v>28</v>
      </c>
      <c r="AK30" s="71"/>
      <c r="AL30" s="71"/>
      <c r="AM30" s="105">
        <f>+入力表!T32</f>
        <v>0</v>
      </c>
      <c r="AN30" s="106"/>
      <c r="AO30" s="106"/>
      <c r="AP30" s="106"/>
      <c r="AQ30" s="106"/>
      <c r="AR30" s="28" t="s">
        <v>31</v>
      </c>
      <c r="AS30" s="105">
        <f>+入力表!U32</f>
        <v>0</v>
      </c>
      <c r="AT30" s="106"/>
      <c r="AU30" s="106"/>
      <c r="AV30" s="106"/>
      <c r="AW30" s="106"/>
      <c r="AX30" s="106"/>
      <c r="AY30" s="27" t="s">
        <v>31</v>
      </c>
      <c r="AZ30" s="13"/>
    </row>
    <row r="31" spans="3:52" ht="29.1" customHeight="1" x14ac:dyDescent="0.15">
      <c r="C31" s="12"/>
      <c r="D31" s="71">
        <v>7</v>
      </c>
      <c r="E31" s="71"/>
      <c r="F31" s="71"/>
      <c r="G31" s="105">
        <f>+入力表!T11</f>
        <v>0</v>
      </c>
      <c r="H31" s="106"/>
      <c r="I31" s="106"/>
      <c r="J31" s="106"/>
      <c r="K31" s="106"/>
      <c r="L31" s="28" t="s">
        <v>31</v>
      </c>
      <c r="M31" s="105">
        <f>+入力表!U11</f>
        <v>0</v>
      </c>
      <c r="N31" s="106"/>
      <c r="O31" s="106"/>
      <c r="P31" s="106"/>
      <c r="Q31" s="106"/>
      <c r="R31" s="106"/>
      <c r="S31" s="28" t="s">
        <v>31</v>
      </c>
      <c r="T31" s="71">
        <v>18</v>
      </c>
      <c r="U31" s="71"/>
      <c r="V31" s="71"/>
      <c r="W31" s="105">
        <f>+入力表!T22</f>
        <v>0</v>
      </c>
      <c r="X31" s="106"/>
      <c r="Y31" s="106"/>
      <c r="Z31" s="106"/>
      <c r="AA31" s="106"/>
      <c r="AB31" s="28" t="s">
        <v>31</v>
      </c>
      <c r="AC31" s="105">
        <f>+入力表!U22</f>
        <v>0</v>
      </c>
      <c r="AD31" s="106"/>
      <c r="AE31" s="106"/>
      <c r="AF31" s="106"/>
      <c r="AG31" s="106"/>
      <c r="AH31" s="106"/>
      <c r="AI31" s="28" t="s">
        <v>31</v>
      </c>
      <c r="AJ31" s="71">
        <v>29</v>
      </c>
      <c r="AK31" s="71"/>
      <c r="AL31" s="71"/>
      <c r="AM31" s="105">
        <f>+入力表!T33</f>
        <v>0</v>
      </c>
      <c r="AN31" s="106"/>
      <c r="AO31" s="106"/>
      <c r="AP31" s="106"/>
      <c r="AQ31" s="106"/>
      <c r="AR31" s="28" t="s">
        <v>31</v>
      </c>
      <c r="AS31" s="105">
        <f>+入力表!U33</f>
        <v>0</v>
      </c>
      <c r="AT31" s="106"/>
      <c r="AU31" s="106"/>
      <c r="AV31" s="106"/>
      <c r="AW31" s="106"/>
      <c r="AX31" s="106"/>
      <c r="AY31" s="27" t="s">
        <v>31</v>
      </c>
      <c r="AZ31" s="13"/>
    </row>
    <row r="32" spans="3:52" ht="29.1" customHeight="1" x14ac:dyDescent="0.15">
      <c r="C32" s="12"/>
      <c r="D32" s="71">
        <v>8</v>
      </c>
      <c r="E32" s="71"/>
      <c r="F32" s="71"/>
      <c r="G32" s="105">
        <f>+入力表!T12</f>
        <v>0</v>
      </c>
      <c r="H32" s="106"/>
      <c r="I32" s="106"/>
      <c r="J32" s="106"/>
      <c r="K32" s="106"/>
      <c r="L32" s="28" t="s">
        <v>31</v>
      </c>
      <c r="M32" s="105">
        <f>+入力表!U12</f>
        <v>0</v>
      </c>
      <c r="N32" s="106"/>
      <c r="O32" s="106"/>
      <c r="P32" s="106"/>
      <c r="Q32" s="106"/>
      <c r="R32" s="106"/>
      <c r="S32" s="28" t="s">
        <v>31</v>
      </c>
      <c r="T32" s="71">
        <v>19</v>
      </c>
      <c r="U32" s="71"/>
      <c r="V32" s="71"/>
      <c r="W32" s="105">
        <f>+入力表!T23</f>
        <v>0</v>
      </c>
      <c r="X32" s="106"/>
      <c r="Y32" s="106"/>
      <c r="Z32" s="106"/>
      <c r="AA32" s="106"/>
      <c r="AB32" s="28" t="s">
        <v>31</v>
      </c>
      <c r="AC32" s="105">
        <f>+入力表!U23</f>
        <v>0</v>
      </c>
      <c r="AD32" s="106"/>
      <c r="AE32" s="106"/>
      <c r="AF32" s="106"/>
      <c r="AG32" s="106"/>
      <c r="AH32" s="106"/>
      <c r="AI32" s="28" t="s">
        <v>31</v>
      </c>
      <c r="AJ32" s="71">
        <v>30</v>
      </c>
      <c r="AK32" s="71"/>
      <c r="AL32" s="71"/>
      <c r="AM32" s="105">
        <f>+入力表!T34</f>
        <v>0</v>
      </c>
      <c r="AN32" s="106"/>
      <c r="AO32" s="106"/>
      <c r="AP32" s="106"/>
      <c r="AQ32" s="106"/>
      <c r="AR32" s="28" t="s">
        <v>31</v>
      </c>
      <c r="AS32" s="105">
        <f>+入力表!U34</f>
        <v>0</v>
      </c>
      <c r="AT32" s="106"/>
      <c r="AU32" s="106"/>
      <c r="AV32" s="106"/>
      <c r="AW32" s="106"/>
      <c r="AX32" s="106"/>
      <c r="AY32" s="27" t="s">
        <v>31</v>
      </c>
      <c r="AZ32" s="13"/>
    </row>
    <row r="33" spans="1:52" ht="29.1" customHeight="1" x14ac:dyDescent="0.15">
      <c r="C33" s="12"/>
      <c r="D33" s="71">
        <v>9</v>
      </c>
      <c r="E33" s="71"/>
      <c r="F33" s="71"/>
      <c r="G33" s="105">
        <f>+入力表!T13</f>
        <v>0</v>
      </c>
      <c r="H33" s="106"/>
      <c r="I33" s="106"/>
      <c r="J33" s="106"/>
      <c r="K33" s="106"/>
      <c r="L33" s="28" t="s">
        <v>31</v>
      </c>
      <c r="M33" s="105">
        <f>+入力表!U13</f>
        <v>0</v>
      </c>
      <c r="N33" s="106"/>
      <c r="O33" s="106"/>
      <c r="P33" s="106"/>
      <c r="Q33" s="106"/>
      <c r="R33" s="106"/>
      <c r="S33" s="28" t="s">
        <v>31</v>
      </c>
      <c r="T33" s="71">
        <v>20</v>
      </c>
      <c r="U33" s="71"/>
      <c r="V33" s="71"/>
      <c r="W33" s="105">
        <f>+入力表!T24</f>
        <v>0</v>
      </c>
      <c r="X33" s="106"/>
      <c r="Y33" s="106"/>
      <c r="Z33" s="106"/>
      <c r="AA33" s="106"/>
      <c r="AB33" s="28" t="s">
        <v>31</v>
      </c>
      <c r="AC33" s="105">
        <f>+入力表!U24</f>
        <v>0</v>
      </c>
      <c r="AD33" s="106"/>
      <c r="AE33" s="106"/>
      <c r="AF33" s="106"/>
      <c r="AG33" s="106"/>
      <c r="AH33" s="106"/>
      <c r="AI33" s="28" t="s">
        <v>31</v>
      </c>
      <c r="AJ33" s="71">
        <v>31</v>
      </c>
      <c r="AK33" s="71"/>
      <c r="AL33" s="71"/>
      <c r="AM33" s="105">
        <f>+入力表!T35</f>
        <v>0</v>
      </c>
      <c r="AN33" s="106"/>
      <c r="AO33" s="106"/>
      <c r="AP33" s="106"/>
      <c r="AQ33" s="106"/>
      <c r="AR33" s="28" t="s">
        <v>31</v>
      </c>
      <c r="AS33" s="105">
        <f>+入力表!U35</f>
        <v>0</v>
      </c>
      <c r="AT33" s="106"/>
      <c r="AU33" s="106"/>
      <c r="AV33" s="106"/>
      <c r="AW33" s="106"/>
      <c r="AX33" s="106"/>
      <c r="AY33" s="27" t="s">
        <v>31</v>
      </c>
      <c r="AZ33" s="13"/>
    </row>
    <row r="34" spans="1:52" ht="29.1" customHeight="1" x14ac:dyDescent="0.15">
      <c r="C34" s="12"/>
      <c r="D34" s="71">
        <v>10</v>
      </c>
      <c r="E34" s="71"/>
      <c r="F34" s="71"/>
      <c r="G34" s="105">
        <f>+入力表!T14</f>
        <v>0</v>
      </c>
      <c r="H34" s="106"/>
      <c r="I34" s="106"/>
      <c r="J34" s="106"/>
      <c r="K34" s="106"/>
      <c r="L34" s="28" t="s">
        <v>31</v>
      </c>
      <c r="M34" s="105">
        <f>+入力表!U14</f>
        <v>0</v>
      </c>
      <c r="N34" s="106"/>
      <c r="O34" s="106"/>
      <c r="P34" s="106"/>
      <c r="Q34" s="106"/>
      <c r="R34" s="106"/>
      <c r="S34" s="28" t="s">
        <v>31</v>
      </c>
      <c r="T34" s="71">
        <v>21</v>
      </c>
      <c r="U34" s="71"/>
      <c r="V34" s="71"/>
      <c r="W34" s="105">
        <f>+入力表!T25</f>
        <v>0</v>
      </c>
      <c r="X34" s="106"/>
      <c r="Y34" s="106"/>
      <c r="Z34" s="106"/>
      <c r="AA34" s="106"/>
      <c r="AB34" s="28" t="s">
        <v>31</v>
      </c>
      <c r="AC34" s="105">
        <f>+入力表!U25</f>
        <v>0</v>
      </c>
      <c r="AD34" s="106"/>
      <c r="AE34" s="106"/>
      <c r="AF34" s="106"/>
      <c r="AG34" s="106"/>
      <c r="AH34" s="106"/>
      <c r="AI34" s="28" t="s">
        <v>31</v>
      </c>
      <c r="AJ34" s="71" t="s">
        <v>30</v>
      </c>
      <c r="AK34" s="71"/>
      <c r="AL34" s="71"/>
      <c r="AM34" s="109">
        <f>SUM(G25:K35,W25:AA35,AM25:AQ33)</f>
        <v>0</v>
      </c>
      <c r="AN34" s="110"/>
      <c r="AO34" s="110"/>
      <c r="AP34" s="110"/>
      <c r="AQ34" s="110"/>
      <c r="AR34" s="28" t="s">
        <v>31</v>
      </c>
      <c r="AS34" s="109">
        <f>SUM(M25:R35,AC25:AH35,AS25:AX33)</f>
        <v>0</v>
      </c>
      <c r="AT34" s="110"/>
      <c r="AU34" s="110"/>
      <c r="AV34" s="110"/>
      <c r="AW34" s="110"/>
      <c r="AX34" s="110"/>
      <c r="AY34" s="27" t="s">
        <v>31</v>
      </c>
      <c r="AZ34" s="13"/>
    </row>
    <row r="35" spans="1:52" ht="29.1" customHeight="1" x14ac:dyDescent="0.15">
      <c r="C35" s="12"/>
      <c r="D35" s="71">
        <v>11</v>
      </c>
      <c r="E35" s="71"/>
      <c r="F35" s="71"/>
      <c r="G35" s="105">
        <f>+入力表!T15</f>
        <v>0</v>
      </c>
      <c r="H35" s="106"/>
      <c r="I35" s="106"/>
      <c r="J35" s="106"/>
      <c r="K35" s="106"/>
      <c r="L35" s="28" t="s">
        <v>31</v>
      </c>
      <c r="M35" s="105">
        <f>+入力表!U15</f>
        <v>0</v>
      </c>
      <c r="N35" s="106"/>
      <c r="O35" s="106"/>
      <c r="P35" s="106"/>
      <c r="Q35" s="106"/>
      <c r="R35" s="106"/>
      <c r="S35" s="28" t="s">
        <v>31</v>
      </c>
      <c r="T35" s="71">
        <v>22</v>
      </c>
      <c r="U35" s="71"/>
      <c r="V35" s="71"/>
      <c r="W35" s="105">
        <f>+入力表!T26</f>
        <v>0</v>
      </c>
      <c r="X35" s="106"/>
      <c r="Y35" s="106"/>
      <c r="Z35" s="106"/>
      <c r="AA35" s="106"/>
      <c r="AB35" s="28" t="s">
        <v>31</v>
      </c>
      <c r="AC35" s="105">
        <f>+入力表!U26</f>
        <v>0</v>
      </c>
      <c r="AD35" s="106"/>
      <c r="AE35" s="106"/>
      <c r="AF35" s="106"/>
      <c r="AG35" s="106"/>
      <c r="AH35" s="106"/>
      <c r="AI35" s="28" t="s">
        <v>31</v>
      </c>
      <c r="AJ35" s="71" t="s">
        <v>32</v>
      </c>
      <c r="AK35" s="71"/>
      <c r="AL35" s="71"/>
      <c r="AM35" s="71"/>
      <c r="AN35" s="71"/>
      <c r="AO35" s="71"/>
      <c r="AP35" s="71"/>
      <c r="AQ35" s="71"/>
      <c r="AR35" s="71"/>
      <c r="AS35" s="118"/>
      <c r="AT35" s="119"/>
      <c r="AU35" s="119"/>
      <c r="AV35" s="119"/>
      <c r="AW35" s="119"/>
      <c r="AX35" s="119"/>
      <c r="AY35" s="27" t="s">
        <v>31</v>
      </c>
      <c r="AZ35" s="13"/>
    </row>
    <row r="36" spans="1:52" ht="18.75" customHeight="1" x14ac:dyDescent="0.15">
      <c r="C36" s="12"/>
      <c r="D36" s="71" t="s">
        <v>33</v>
      </c>
      <c r="E36" s="71"/>
      <c r="F36" s="71"/>
      <c r="G36" s="116" t="s">
        <v>34</v>
      </c>
      <c r="H36" s="92"/>
      <c r="I36" s="92"/>
      <c r="J36" s="92"/>
      <c r="K36" s="92"/>
      <c r="L36" s="92"/>
      <c r="M36" s="92"/>
      <c r="N36" s="29" t="s">
        <v>31</v>
      </c>
      <c r="O36" s="116" t="str">
        <f>+"　②(①×"&amp;基本情報!C3&amp;"円)"</f>
        <v>　②(①×70円)</v>
      </c>
      <c r="P36" s="92"/>
      <c r="Q36" s="92"/>
      <c r="R36" s="92"/>
      <c r="S36" s="92"/>
      <c r="T36" s="92"/>
      <c r="U36" s="92"/>
      <c r="V36" s="92"/>
      <c r="W36" s="92"/>
      <c r="X36" s="92"/>
      <c r="Y36" s="92"/>
      <c r="Z36" s="92"/>
      <c r="AA36" s="29" t="s">
        <v>15</v>
      </c>
      <c r="AB36" s="71" t="s">
        <v>35</v>
      </c>
      <c r="AC36" s="71"/>
      <c r="AD36" s="71"/>
      <c r="AE36" s="116" t="s">
        <v>36</v>
      </c>
      <c r="AF36" s="92"/>
      <c r="AG36" s="92"/>
      <c r="AH36" s="92"/>
      <c r="AI36" s="92"/>
      <c r="AJ36" s="92"/>
      <c r="AK36" s="92"/>
      <c r="AL36" s="29" t="s">
        <v>31</v>
      </c>
      <c r="AM36" s="116" t="str">
        <f>+"　④(③×"&amp;基本情報!C4&amp;"円)"</f>
        <v>　④(③×150円)</v>
      </c>
      <c r="AN36" s="92"/>
      <c r="AO36" s="92"/>
      <c r="AP36" s="92"/>
      <c r="AQ36" s="92"/>
      <c r="AR36" s="92"/>
      <c r="AS36" s="92"/>
      <c r="AT36" s="92"/>
      <c r="AU36" s="92"/>
      <c r="AV36" s="92"/>
      <c r="AW36" s="92"/>
      <c r="AX36" s="92"/>
      <c r="AY36" s="30" t="s">
        <v>15</v>
      </c>
    </row>
    <row r="37" spans="1:52" ht="30" customHeight="1" thickBot="1" x14ac:dyDescent="0.2">
      <c r="C37" s="17"/>
      <c r="D37" s="115"/>
      <c r="E37" s="115"/>
      <c r="F37" s="115"/>
      <c r="G37" s="117">
        <f>+AM34</f>
        <v>0</v>
      </c>
      <c r="H37" s="117"/>
      <c r="I37" s="117"/>
      <c r="J37" s="117"/>
      <c r="K37" s="117"/>
      <c r="L37" s="117"/>
      <c r="M37" s="117"/>
      <c r="N37" s="117"/>
      <c r="O37" s="117">
        <f>+G37*基本情報!C3</f>
        <v>0</v>
      </c>
      <c r="P37" s="117"/>
      <c r="Q37" s="117"/>
      <c r="R37" s="117"/>
      <c r="S37" s="117"/>
      <c r="T37" s="117"/>
      <c r="U37" s="117"/>
      <c r="V37" s="117"/>
      <c r="W37" s="117"/>
      <c r="X37" s="117"/>
      <c r="Y37" s="117"/>
      <c r="Z37" s="117"/>
      <c r="AA37" s="117"/>
      <c r="AB37" s="115"/>
      <c r="AC37" s="115"/>
      <c r="AD37" s="115"/>
      <c r="AE37" s="117">
        <f>+AS34</f>
        <v>0</v>
      </c>
      <c r="AF37" s="117"/>
      <c r="AG37" s="117"/>
      <c r="AH37" s="117"/>
      <c r="AI37" s="117"/>
      <c r="AJ37" s="117"/>
      <c r="AK37" s="117"/>
      <c r="AL37" s="117"/>
      <c r="AM37" s="117">
        <f>+AE37*基本情報!C4</f>
        <v>0</v>
      </c>
      <c r="AN37" s="117"/>
      <c r="AO37" s="117"/>
      <c r="AP37" s="117"/>
      <c r="AQ37" s="117"/>
      <c r="AR37" s="117"/>
      <c r="AS37" s="117"/>
      <c r="AT37" s="117"/>
      <c r="AU37" s="117"/>
      <c r="AV37" s="117"/>
      <c r="AW37" s="117"/>
      <c r="AX37" s="117"/>
      <c r="AY37" s="120"/>
    </row>
    <row r="38" spans="1:52" ht="18.75" customHeight="1" x14ac:dyDescent="0.15"/>
    <row r="39" spans="1:52" ht="7.5" customHeight="1" thickBot="1" x14ac:dyDescent="0.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2" ht="49.5" customHeight="1" thickBot="1" x14ac:dyDescent="0.2">
      <c r="C40" s="7"/>
      <c r="D40" s="111" t="s">
        <v>37</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8"/>
    </row>
    <row r="41" spans="1:52" ht="7.5" customHeight="1" x14ac:dyDescent="0.15"/>
    <row r="43" spans="1:52" ht="11.25" customHeight="1" x14ac:dyDescent="0.15">
      <c r="AS43" s="32" t="s">
        <v>59</v>
      </c>
    </row>
    <row r="44" spans="1:52" ht="13.5" customHeight="1" x14ac:dyDescent="0.15">
      <c r="A44" s="33"/>
    </row>
    <row r="45" spans="1:52" ht="15" customHeight="1" thickBot="1" x14ac:dyDescent="0.2">
      <c r="C45" s="2" t="s">
        <v>0</v>
      </c>
    </row>
    <row r="46" spans="1:52" ht="6.95" customHeight="1" x14ac:dyDescent="0.15">
      <c r="C46" s="9"/>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1"/>
    </row>
    <row r="47" spans="1:52" ht="21.75" customHeight="1" x14ac:dyDescent="0.15">
      <c r="C47" s="76" t="s">
        <v>1</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8"/>
    </row>
    <row r="48" spans="1:52" ht="6.95" customHeight="1" x14ac:dyDescent="0.15">
      <c r="C48" s="18"/>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20"/>
    </row>
    <row r="49" spans="3:70" ht="11.25" customHeight="1" x14ac:dyDescent="0.15">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4"/>
    </row>
    <row r="50" spans="3:70" ht="11.25" customHeight="1" x14ac:dyDescent="0.15">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4"/>
    </row>
    <row r="51" spans="3:70" ht="12.75" customHeight="1" x14ac:dyDescent="0.15">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5"/>
      <c r="AF51" s="15"/>
      <c r="AG51" s="15"/>
      <c r="AH51" s="114">
        <f>+AH8</f>
        <v>44607</v>
      </c>
      <c r="AI51" s="114"/>
      <c r="AJ51" s="114"/>
      <c r="AK51" s="114"/>
      <c r="AL51" s="114"/>
      <c r="AM51" s="114"/>
      <c r="AN51" s="114"/>
      <c r="AO51" s="114"/>
      <c r="AP51" s="114"/>
      <c r="AQ51" s="114"/>
      <c r="AR51" s="114"/>
      <c r="AS51" s="114"/>
      <c r="AT51" s="114"/>
      <c r="AU51" s="114"/>
      <c r="AV51" s="114"/>
      <c r="AW51" s="13"/>
      <c r="AX51" s="13"/>
      <c r="AY51" s="14"/>
      <c r="BD51" s="15"/>
      <c r="BE51" s="15"/>
      <c r="BF51" s="15"/>
      <c r="BG51" s="15"/>
      <c r="BH51" s="15"/>
      <c r="BI51" s="15"/>
      <c r="BJ51" s="15"/>
      <c r="BK51" s="15"/>
      <c r="BL51" s="15"/>
      <c r="BM51" s="15"/>
      <c r="BN51" s="15"/>
      <c r="BO51" s="15"/>
      <c r="BP51" s="15"/>
      <c r="BQ51" s="15"/>
      <c r="BR51" s="15"/>
    </row>
    <row r="52" spans="3:70" ht="11.25" customHeight="1" x14ac:dyDescent="0.15">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5"/>
      <c r="AE52" s="15"/>
      <c r="AF52" s="15"/>
      <c r="AG52" s="15"/>
      <c r="AH52" s="114"/>
      <c r="AI52" s="114"/>
      <c r="AJ52" s="114"/>
      <c r="AK52" s="114"/>
      <c r="AL52" s="114"/>
      <c r="AM52" s="114"/>
      <c r="AN52" s="114"/>
      <c r="AO52" s="114"/>
      <c r="AP52" s="114"/>
      <c r="AQ52" s="114"/>
      <c r="AR52" s="114"/>
      <c r="AS52" s="114"/>
      <c r="AT52" s="114"/>
      <c r="AU52" s="114"/>
      <c r="AV52" s="114"/>
      <c r="AW52" s="13"/>
      <c r="AX52" s="13"/>
      <c r="AY52" s="14"/>
      <c r="BD52" s="15"/>
      <c r="BE52" s="15"/>
      <c r="BF52" s="15"/>
      <c r="BG52" s="15"/>
      <c r="BH52" s="15"/>
      <c r="BI52" s="15"/>
      <c r="BJ52" s="15"/>
      <c r="BK52" s="15"/>
      <c r="BL52" s="15"/>
      <c r="BM52" s="15"/>
      <c r="BN52" s="15"/>
      <c r="BO52" s="15"/>
      <c r="BP52" s="15"/>
      <c r="BQ52" s="15"/>
      <c r="BR52" s="15"/>
    </row>
    <row r="53" spans="3:70" ht="16.5" customHeight="1" x14ac:dyDescent="0.15">
      <c r="C53" s="12"/>
      <c r="D53" s="13"/>
      <c r="E53" s="113" t="str">
        <f>+E10</f>
        <v>中標津町長</v>
      </c>
      <c r="F53" s="113"/>
      <c r="G53" s="113"/>
      <c r="H53" s="113"/>
      <c r="I53" s="113"/>
      <c r="J53" s="113"/>
      <c r="K53" s="113"/>
      <c r="L53" s="113"/>
      <c r="M53" s="13" t="s">
        <v>7</v>
      </c>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4"/>
    </row>
    <row r="54" spans="3:70" ht="17.100000000000001" customHeight="1" x14ac:dyDescent="0.15">
      <c r="C54" s="12"/>
      <c r="D54" s="13"/>
      <c r="E54" s="13"/>
      <c r="F54" s="13"/>
      <c r="G54" s="13"/>
      <c r="H54" s="13"/>
      <c r="I54" s="13"/>
      <c r="J54" s="13"/>
      <c r="K54" s="13"/>
      <c r="L54" s="13"/>
      <c r="M54" s="13"/>
      <c r="N54" s="13"/>
      <c r="O54" s="87" t="s">
        <v>4</v>
      </c>
      <c r="P54" s="87"/>
      <c r="Q54" s="87"/>
      <c r="R54" s="87"/>
      <c r="S54" s="87"/>
      <c r="T54" s="87"/>
      <c r="U54" s="87"/>
      <c r="V54" s="87"/>
      <c r="W54" s="16"/>
      <c r="X54" s="85" t="s">
        <v>3</v>
      </c>
      <c r="Y54" s="85"/>
      <c r="Z54" s="85"/>
      <c r="AA54" s="85"/>
      <c r="AB54" s="3"/>
      <c r="AC54" s="86" t="str">
        <f>+AC11</f>
        <v>北海道標津郡中標津町西99条南99丁目99番地99</v>
      </c>
      <c r="AD54" s="86"/>
      <c r="AE54" s="86"/>
      <c r="AF54" s="86"/>
      <c r="AG54" s="86"/>
      <c r="AH54" s="86"/>
      <c r="AI54" s="86"/>
      <c r="AJ54" s="86"/>
      <c r="AK54" s="86"/>
      <c r="AL54" s="86"/>
      <c r="AM54" s="86"/>
      <c r="AN54" s="86"/>
      <c r="AO54" s="86"/>
      <c r="AP54" s="86"/>
      <c r="AQ54" s="86"/>
      <c r="AR54" s="86"/>
      <c r="AS54" s="86"/>
      <c r="AT54" s="86"/>
      <c r="AU54" s="86"/>
      <c r="AV54" s="86"/>
      <c r="AW54" s="13"/>
      <c r="AX54" s="13"/>
      <c r="AY54" s="14"/>
    </row>
    <row r="55" spans="3:70" ht="24" customHeight="1" x14ac:dyDescent="0.15">
      <c r="C55" s="12"/>
      <c r="D55" s="13"/>
      <c r="E55" s="13"/>
      <c r="F55" s="13"/>
      <c r="G55" s="13"/>
      <c r="H55" s="13"/>
      <c r="I55" s="13"/>
      <c r="J55" s="13"/>
      <c r="K55" s="13"/>
      <c r="L55" s="13"/>
      <c r="M55" s="13"/>
      <c r="N55" s="13"/>
      <c r="O55" s="13"/>
      <c r="P55" s="13"/>
      <c r="Q55" s="13"/>
      <c r="R55" s="13"/>
      <c r="S55" s="13"/>
      <c r="T55" s="13"/>
      <c r="U55" s="13"/>
      <c r="V55" s="13"/>
      <c r="W55" s="13"/>
      <c r="X55" s="82" t="s">
        <v>8</v>
      </c>
      <c r="Y55" s="82"/>
      <c r="Z55" s="82"/>
      <c r="AA55" s="82"/>
      <c r="AB55" s="13"/>
      <c r="AC55" s="79" t="str">
        <f>+AC12</f>
        <v>株式会社　中標津町役場税務課</v>
      </c>
      <c r="AD55" s="79"/>
      <c r="AE55" s="79"/>
      <c r="AF55" s="79"/>
      <c r="AG55" s="79"/>
      <c r="AH55" s="79"/>
      <c r="AI55" s="79"/>
      <c r="AJ55" s="79"/>
      <c r="AK55" s="79"/>
      <c r="AL55" s="79"/>
      <c r="AM55" s="79"/>
      <c r="AN55" s="79"/>
      <c r="AO55" s="79"/>
      <c r="AP55" s="79"/>
      <c r="AQ55" s="79"/>
      <c r="AR55" s="79"/>
      <c r="AS55" s="79"/>
      <c r="AT55" s="79"/>
      <c r="AU55" s="79"/>
      <c r="AV55" s="79"/>
      <c r="AW55" s="13"/>
      <c r="AX55" s="13"/>
      <c r="AY55" s="14"/>
    </row>
    <row r="56" spans="3:70" ht="24" customHeight="1" x14ac:dyDescent="0.15">
      <c r="C56" s="12"/>
      <c r="D56" s="13"/>
      <c r="E56" s="13"/>
      <c r="F56" s="13"/>
      <c r="G56" s="13"/>
      <c r="H56" s="13"/>
      <c r="I56" s="13"/>
      <c r="J56" s="13"/>
      <c r="K56" s="13"/>
      <c r="L56" s="13"/>
      <c r="M56" s="13"/>
      <c r="N56" s="13"/>
      <c r="O56" s="13"/>
      <c r="P56" s="13"/>
      <c r="Q56" s="13"/>
      <c r="R56" s="13"/>
      <c r="S56" s="13"/>
      <c r="T56" s="13"/>
      <c r="U56" s="13"/>
      <c r="V56" s="13"/>
      <c r="W56" s="13"/>
      <c r="X56" s="83" t="s">
        <v>9</v>
      </c>
      <c r="Y56" s="83"/>
      <c r="Z56" s="83"/>
      <c r="AA56" s="83"/>
      <c r="AB56" s="4"/>
      <c r="AC56" s="80" t="str">
        <f>+AC13</f>
        <v>代表取締役　中標津　税太郎</v>
      </c>
      <c r="AD56" s="80"/>
      <c r="AE56" s="80"/>
      <c r="AF56" s="80"/>
      <c r="AG56" s="80"/>
      <c r="AH56" s="80"/>
      <c r="AI56" s="80"/>
      <c r="AJ56" s="80"/>
      <c r="AK56" s="80"/>
      <c r="AL56" s="80"/>
      <c r="AM56" s="80"/>
      <c r="AN56" s="80"/>
      <c r="AO56" s="80"/>
      <c r="AP56" s="80"/>
      <c r="AQ56" s="80"/>
      <c r="AR56" s="80"/>
      <c r="AS56" s="80"/>
      <c r="AT56" s="80"/>
      <c r="AU56" s="80"/>
      <c r="AV56" s="80"/>
      <c r="AW56" s="13"/>
      <c r="AX56" s="13"/>
      <c r="AY56" s="14"/>
    </row>
    <row r="57" spans="3:70" ht="18.75" customHeight="1" x14ac:dyDescent="0.15">
      <c r="C57" s="12"/>
      <c r="D57" s="13"/>
      <c r="E57" s="13"/>
      <c r="F57" s="13"/>
      <c r="G57" s="13"/>
      <c r="H57" s="13"/>
      <c r="I57" s="13"/>
      <c r="J57" s="13"/>
      <c r="K57" s="13"/>
      <c r="L57" s="13"/>
      <c r="M57" s="13"/>
      <c r="N57" s="13"/>
      <c r="O57" s="13"/>
      <c r="P57" s="13"/>
      <c r="Q57" s="13"/>
      <c r="R57" s="13"/>
      <c r="S57" s="13"/>
      <c r="T57" s="13"/>
      <c r="U57" s="13"/>
      <c r="V57" s="13"/>
      <c r="W57" s="13"/>
      <c r="X57" s="84" t="s">
        <v>10</v>
      </c>
      <c r="Y57" s="84"/>
      <c r="Z57" s="84"/>
      <c r="AA57" s="84"/>
      <c r="AB57" s="5"/>
      <c r="AC57" s="81" t="str">
        <f>+AC14</f>
        <v>0153-73-3111</v>
      </c>
      <c r="AD57" s="81"/>
      <c r="AE57" s="81"/>
      <c r="AF57" s="81"/>
      <c r="AG57" s="81"/>
      <c r="AH57" s="81"/>
      <c r="AI57" s="81"/>
      <c r="AJ57" s="81"/>
      <c r="AK57" s="81"/>
      <c r="AL57" s="81"/>
      <c r="AM57" s="81"/>
      <c r="AN57" s="81"/>
      <c r="AO57" s="81"/>
      <c r="AP57" s="81"/>
      <c r="AQ57" s="81"/>
      <c r="AR57" s="81"/>
      <c r="AS57" s="81"/>
      <c r="AT57" s="81"/>
      <c r="AU57" s="81"/>
      <c r="AV57" s="81"/>
      <c r="AW57" s="13"/>
      <c r="AX57" s="13"/>
      <c r="AY57" s="14"/>
    </row>
    <row r="58" spans="3:70" ht="20.100000000000001" customHeight="1" x14ac:dyDescent="0.15">
      <c r="C58" s="12"/>
      <c r="D58" s="13" t="s">
        <v>5</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4"/>
    </row>
    <row r="59" spans="3:70" ht="20.100000000000001" customHeight="1" x14ac:dyDescent="0.15">
      <c r="C59" s="70" t="s">
        <v>11</v>
      </c>
      <c r="D59" s="71"/>
      <c r="E59" s="71"/>
      <c r="F59" s="71"/>
      <c r="G59" s="71"/>
      <c r="H59" s="71"/>
      <c r="I59" s="71"/>
      <c r="J59" s="71"/>
      <c r="K59" s="71"/>
      <c r="L59" s="71" t="s">
        <v>28</v>
      </c>
      <c r="M59" s="71"/>
      <c r="N59" s="71"/>
      <c r="O59" s="71"/>
      <c r="P59" s="71"/>
      <c r="Q59" s="71"/>
      <c r="R59" s="71"/>
      <c r="S59" s="71"/>
      <c r="T59" s="71"/>
      <c r="U59" s="71"/>
      <c r="V59" s="71"/>
      <c r="W59" s="71"/>
      <c r="X59" s="71" t="s">
        <v>16</v>
      </c>
      <c r="Y59" s="71"/>
      <c r="Z59" s="71"/>
      <c r="AA59" s="71"/>
      <c r="AB59" s="71"/>
      <c r="AC59" s="71"/>
      <c r="AD59" s="71"/>
      <c r="AE59" s="71"/>
      <c r="AF59" s="71"/>
      <c r="AG59" s="94" t="str">
        <f>+AG16</f>
        <v>なかしべつ開陽台温泉</v>
      </c>
      <c r="AH59" s="94"/>
      <c r="AI59" s="94"/>
      <c r="AJ59" s="94"/>
      <c r="AK59" s="94"/>
      <c r="AL59" s="94"/>
      <c r="AM59" s="94"/>
      <c r="AN59" s="94"/>
      <c r="AO59" s="94"/>
      <c r="AP59" s="94"/>
      <c r="AQ59" s="94"/>
      <c r="AR59" s="94"/>
      <c r="AS59" s="94"/>
      <c r="AT59" s="94"/>
      <c r="AU59" s="94"/>
      <c r="AV59" s="94"/>
      <c r="AW59" s="94"/>
      <c r="AX59" s="94"/>
      <c r="AY59" s="95"/>
    </row>
    <row r="60" spans="3:70" ht="20.100000000000001" customHeight="1" x14ac:dyDescent="0.15">
      <c r="C60" s="70" t="s">
        <v>12</v>
      </c>
      <c r="D60" s="71"/>
      <c r="E60" s="71"/>
      <c r="F60" s="71"/>
      <c r="G60" s="71"/>
      <c r="H60" s="71"/>
      <c r="I60" s="71"/>
      <c r="J60" s="71"/>
      <c r="K60" s="71"/>
      <c r="L60" s="72" t="s">
        <v>29</v>
      </c>
      <c r="M60" s="72"/>
      <c r="N60" s="72"/>
      <c r="O60" s="72"/>
      <c r="P60" s="72"/>
      <c r="Q60" s="72"/>
      <c r="R60" s="72"/>
      <c r="S60" s="72"/>
      <c r="T60" s="72"/>
      <c r="U60" s="72"/>
      <c r="V60" s="72"/>
      <c r="W60" s="72"/>
      <c r="X60" s="71" t="s">
        <v>17</v>
      </c>
      <c r="Y60" s="71"/>
      <c r="Z60" s="71"/>
      <c r="AA60" s="71"/>
      <c r="AB60" s="71" t="s">
        <v>18</v>
      </c>
      <c r="AC60" s="71"/>
      <c r="AD60" s="71"/>
      <c r="AE60" s="71"/>
      <c r="AF60" s="71"/>
      <c r="AG60" s="94" t="str">
        <f>+AG17</f>
        <v>北海道標津郡中標津町西99条南99丁目99番地99</v>
      </c>
      <c r="AH60" s="94"/>
      <c r="AI60" s="94"/>
      <c r="AJ60" s="94"/>
      <c r="AK60" s="94"/>
      <c r="AL60" s="94"/>
      <c r="AM60" s="94"/>
      <c r="AN60" s="94"/>
      <c r="AO60" s="94"/>
      <c r="AP60" s="94"/>
      <c r="AQ60" s="94"/>
      <c r="AR60" s="94"/>
      <c r="AS60" s="94"/>
      <c r="AT60" s="94"/>
      <c r="AU60" s="94"/>
      <c r="AV60" s="94"/>
      <c r="AW60" s="94"/>
      <c r="AX60" s="94"/>
      <c r="AY60" s="95"/>
    </row>
    <row r="61" spans="3:70" ht="39" customHeight="1" x14ac:dyDescent="0.15">
      <c r="C61" s="70"/>
      <c r="D61" s="71"/>
      <c r="E61" s="71"/>
      <c r="F61" s="71"/>
      <c r="G61" s="71"/>
      <c r="H61" s="71"/>
      <c r="I61" s="71"/>
      <c r="J61" s="71"/>
      <c r="K61" s="71"/>
      <c r="L61" s="73" t="str">
        <f>+L18</f>
        <v>西99条南99丁目99番地99</v>
      </c>
      <c r="M61" s="73"/>
      <c r="N61" s="73"/>
      <c r="O61" s="73"/>
      <c r="P61" s="73"/>
      <c r="Q61" s="73"/>
      <c r="R61" s="73"/>
      <c r="S61" s="73"/>
      <c r="T61" s="73"/>
      <c r="U61" s="73"/>
      <c r="V61" s="73"/>
      <c r="W61" s="73"/>
      <c r="X61" s="71"/>
      <c r="Y61" s="71"/>
      <c r="Z61" s="71"/>
      <c r="AA61" s="71"/>
      <c r="AB61" s="102" t="s">
        <v>19</v>
      </c>
      <c r="AC61" s="71"/>
      <c r="AD61" s="71"/>
      <c r="AE61" s="71"/>
      <c r="AF61" s="71"/>
      <c r="AG61" s="98" t="str">
        <f>+AG18</f>
        <v>株式会社　中標津町役場税務課
代表取締役　中標津　税太郎</v>
      </c>
      <c r="AH61" s="98"/>
      <c r="AI61" s="98"/>
      <c r="AJ61" s="98"/>
      <c r="AK61" s="98"/>
      <c r="AL61" s="98"/>
      <c r="AM61" s="98"/>
      <c r="AN61" s="98"/>
      <c r="AO61" s="98"/>
      <c r="AP61" s="98"/>
      <c r="AQ61" s="98"/>
      <c r="AR61" s="98"/>
      <c r="AS61" s="98"/>
      <c r="AT61" s="98"/>
      <c r="AU61" s="98"/>
      <c r="AV61" s="98"/>
      <c r="AW61" s="98"/>
      <c r="AX61" s="98"/>
      <c r="AY61" s="99"/>
    </row>
    <row r="62" spans="3:70" ht="39" customHeight="1" x14ac:dyDescent="0.15">
      <c r="C62" s="70" t="s">
        <v>13</v>
      </c>
      <c r="D62" s="71"/>
      <c r="E62" s="71"/>
      <c r="F62" s="71"/>
      <c r="G62" s="71"/>
      <c r="H62" s="71"/>
      <c r="I62" s="71"/>
      <c r="J62" s="71"/>
      <c r="K62" s="71"/>
      <c r="L62" s="74">
        <f>+L19</f>
        <v>0</v>
      </c>
      <c r="M62" s="75"/>
      <c r="N62" s="75"/>
      <c r="O62" s="75"/>
      <c r="P62" s="75"/>
      <c r="Q62" s="75"/>
      <c r="R62" s="75"/>
      <c r="S62" s="75"/>
      <c r="T62" s="75"/>
      <c r="U62" s="75"/>
      <c r="V62" s="100" t="s">
        <v>14</v>
      </c>
      <c r="W62" s="103"/>
      <c r="X62" s="71" t="s">
        <v>20</v>
      </c>
      <c r="Y62" s="71"/>
      <c r="Z62" s="71"/>
      <c r="AA62" s="71"/>
      <c r="AB62" s="71"/>
      <c r="AC62" s="71"/>
      <c r="AD62" s="71"/>
      <c r="AE62" s="71"/>
      <c r="AF62" s="71"/>
      <c r="AG62" s="74">
        <f>+AG19</f>
        <v>0</v>
      </c>
      <c r="AH62" s="75"/>
      <c r="AI62" s="75"/>
      <c r="AJ62" s="75"/>
      <c r="AK62" s="75"/>
      <c r="AL62" s="75"/>
      <c r="AM62" s="75"/>
      <c r="AN62" s="75"/>
      <c r="AO62" s="75"/>
      <c r="AP62" s="75"/>
      <c r="AQ62" s="75"/>
      <c r="AR62" s="75"/>
      <c r="AS62" s="75"/>
      <c r="AT62" s="75"/>
      <c r="AU62" s="75"/>
      <c r="AV62" s="75"/>
      <c r="AW62" s="75"/>
      <c r="AX62" s="100" t="s">
        <v>15</v>
      </c>
      <c r="AY62" s="101"/>
    </row>
    <row r="63" spans="3:70" ht="3.95" customHeight="1" x14ac:dyDescent="0.15">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4"/>
    </row>
    <row r="64" spans="3:70" ht="11.25" customHeight="1" x14ac:dyDescent="0.15">
      <c r="C64" s="21"/>
      <c r="D64" s="22"/>
      <c r="E64" s="22"/>
      <c r="F64" s="22"/>
      <c r="G64" s="22"/>
      <c r="H64" s="22"/>
      <c r="I64" s="22"/>
      <c r="J64" s="22"/>
      <c r="K64" s="22"/>
      <c r="L64" s="22"/>
      <c r="M64" s="22"/>
      <c r="N64" s="22"/>
      <c r="O64" s="22"/>
      <c r="P64" s="22"/>
      <c r="Q64" s="22"/>
      <c r="R64" s="22"/>
      <c r="S64" s="88" t="s">
        <v>21</v>
      </c>
      <c r="T64" s="88"/>
      <c r="U64" s="88"/>
      <c r="V64" s="88"/>
      <c r="W64" s="88"/>
      <c r="X64" s="88"/>
      <c r="Y64" s="88"/>
      <c r="Z64" s="88"/>
      <c r="AA64" s="88"/>
      <c r="AB64" s="88"/>
      <c r="AC64" s="88"/>
      <c r="AD64" s="88"/>
      <c r="AE64" s="88"/>
      <c r="AF64" s="88"/>
      <c r="AG64" s="88"/>
      <c r="AH64" s="88"/>
      <c r="AI64" s="88"/>
      <c r="AJ64" s="22"/>
      <c r="AK64" s="22"/>
      <c r="AL64" s="22"/>
      <c r="AM64" s="92" t="str">
        <f>+AM21</f>
        <v>(令和</v>
      </c>
      <c r="AN64" s="92"/>
      <c r="AO64" s="92"/>
      <c r="AP64" s="90">
        <f>+AP21</f>
        <v>5</v>
      </c>
      <c r="AQ64" s="90"/>
      <c r="AR64" s="88" t="s">
        <v>23</v>
      </c>
      <c r="AS64" s="88"/>
      <c r="AT64" s="90">
        <f>+AT21</f>
        <v>1</v>
      </c>
      <c r="AU64" s="90"/>
      <c r="AV64" s="90" t="s">
        <v>22</v>
      </c>
      <c r="AW64" s="90"/>
      <c r="AX64" s="90"/>
      <c r="AY64" s="23"/>
    </row>
    <row r="65" spans="3:52" ht="11.25" customHeight="1" x14ac:dyDescent="0.15">
      <c r="C65" s="24"/>
      <c r="D65" s="25"/>
      <c r="E65" s="25"/>
      <c r="F65" s="25"/>
      <c r="G65" s="25"/>
      <c r="H65" s="25"/>
      <c r="I65" s="25"/>
      <c r="J65" s="25"/>
      <c r="K65" s="25"/>
      <c r="L65" s="25"/>
      <c r="M65" s="25"/>
      <c r="N65" s="25"/>
      <c r="O65" s="25"/>
      <c r="P65" s="25"/>
      <c r="Q65" s="25"/>
      <c r="R65" s="25"/>
      <c r="S65" s="89"/>
      <c r="T65" s="89"/>
      <c r="U65" s="89"/>
      <c r="V65" s="89"/>
      <c r="W65" s="89"/>
      <c r="X65" s="89"/>
      <c r="Y65" s="89"/>
      <c r="Z65" s="89"/>
      <c r="AA65" s="89"/>
      <c r="AB65" s="89"/>
      <c r="AC65" s="89"/>
      <c r="AD65" s="89"/>
      <c r="AE65" s="89"/>
      <c r="AF65" s="89"/>
      <c r="AG65" s="89"/>
      <c r="AH65" s="89"/>
      <c r="AI65" s="89"/>
      <c r="AJ65" s="25"/>
      <c r="AK65" s="25"/>
      <c r="AL65" s="25"/>
      <c r="AM65" s="93"/>
      <c r="AN65" s="93"/>
      <c r="AO65" s="93"/>
      <c r="AP65" s="91"/>
      <c r="AQ65" s="91"/>
      <c r="AR65" s="89"/>
      <c r="AS65" s="89"/>
      <c r="AT65" s="91"/>
      <c r="AU65" s="91"/>
      <c r="AV65" s="91"/>
      <c r="AW65" s="91"/>
      <c r="AX65" s="91"/>
      <c r="AY65" s="26"/>
    </row>
    <row r="66" spans="3:52" ht="15" customHeight="1" x14ac:dyDescent="0.15">
      <c r="C66" s="12"/>
      <c r="D66" s="71" t="s">
        <v>24</v>
      </c>
      <c r="E66" s="71"/>
      <c r="F66" s="71"/>
      <c r="G66" s="71" t="s">
        <v>25</v>
      </c>
      <c r="H66" s="71"/>
      <c r="I66" s="71"/>
      <c r="J66" s="71"/>
      <c r="K66" s="71"/>
      <c r="L66" s="71"/>
      <c r="M66" s="71"/>
      <c r="N66" s="71"/>
      <c r="O66" s="71"/>
      <c r="P66" s="71"/>
      <c r="Q66" s="71"/>
      <c r="R66" s="71"/>
      <c r="S66" s="71"/>
      <c r="T66" s="71" t="s">
        <v>24</v>
      </c>
      <c r="U66" s="71"/>
      <c r="V66" s="71"/>
      <c r="W66" s="71" t="s">
        <v>25</v>
      </c>
      <c r="X66" s="71"/>
      <c r="Y66" s="71"/>
      <c r="Z66" s="71"/>
      <c r="AA66" s="71"/>
      <c r="AB66" s="71"/>
      <c r="AC66" s="71"/>
      <c r="AD66" s="71"/>
      <c r="AE66" s="71"/>
      <c r="AF66" s="71"/>
      <c r="AG66" s="71"/>
      <c r="AH66" s="71"/>
      <c r="AI66" s="71"/>
      <c r="AJ66" s="71" t="s">
        <v>24</v>
      </c>
      <c r="AK66" s="71"/>
      <c r="AL66" s="71"/>
      <c r="AM66" s="71" t="s">
        <v>25</v>
      </c>
      <c r="AN66" s="71"/>
      <c r="AO66" s="71"/>
      <c r="AP66" s="71"/>
      <c r="AQ66" s="71"/>
      <c r="AR66" s="71"/>
      <c r="AS66" s="71"/>
      <c r="AT66" s="71"/>
      <c r="AU66" s="71"/>
      <c r="AV66" s="71"/>
      <c r="AW66" s="71"/>
      <c r="AX66" s="71"/>
      <c r="AY66" s="104"/>
    </row>
    <row r="67" spans="3:52" ht="15" customHeight="1" x14ac:dyDescent="0.15">
      <c r="C67" s="12"/>
      <c r="D67" s="71"/>
      <c r="E67" s="71"/>
      <c r="F67" s="71"/>
      <c r="G67" s="71" t="s">
        <v>26</v>
      </c>
      <c r="H67" s="71"/>
      <c r="I67" s="71"/>
      <c r="J67" s="71"/>
      <c r="K67" s="71"/>
      <c r="L67" s="71"/>
      <c r="M67" s="71" t="s">
        <v>27</v>
      </c>
      <c r="N67" s="71"/>
      <c r="O67" s="71"/>
      <c r="P67" s="71"/>
      <c r="Q67" s="71"/>
      <c r="R67" s="71"/>
      <c r="S67" s="71"/>
      <c r="T67" s="71"/>
      <c r="U67" s="71"/>
      <c r="V67" s="71"/>
      <c r="W67" s="71" t="s">
        <v>26</v>
      </c>
      <c r="X67" s="71"/>
      <c r="Y67" s="71"/>
      <c r="Z67" s="71"/>
      <c r="AA67" s="71"/>
      <c r="AB67" s="71"/>
      <c r="AC67" s="71" t="s">
        <v>27</v>
      </c>
      <c r="AD67" s="71"/>
      <c r="AE67" s="71"/>
      <c r="AF67" s="71"/>
      <c r="AG67" s="71"/>
      <c r="AH67" s="71"/>
      <c r="AI67" s="71"/>
      <c r="AJ67" s="71"/>
      <c r="AK67" s="71"/>
      <c r="AL67" s="71"/>
      <c r="AM67" s="71" t="s">
        <v>26</v>
      </c>
      <c r="AN67" s="71"/>
      <c r="AO67" s="71"/>
      <c r="AP67" s="71"/>
      <c r="AQ67" s="71"/>
      <c r="AR67" s="71"/>
      <c r="AS67" s="71" t="s">
        <v>27</v>
      </c>
      <c r="AT67" s="71"/>
      <c r="AU67" s="71"/>
      <c r="AV67" s="71"/>
      <c r="AW67" s="71"/>
      <c r="AX67" s="71"/>
      <c r="AY67" s="104"/>
    </row>
    <row r="68" spans="3:52" ht="29.1" customHeight="1" x14ac:dyDescent="0.15">
      <c r="C68" s="12"/>
      <c r="D68" s="71">
        <v>1</v>
      </c>
      <c r="E68" s="71"/>
      <c r="F68" s="71"/>
      <c r="G68" s="105">
        <f>+G25</f>
        <v>0</v>
      </c>
      <c r="H68" s="106"/>
      <c r="I68" s="106"/>
      <c r="J68" s="106"/>
      <c r="K68" s="106"/>
      <c r="L68" s="28" t="s">
        <v>31</v>
      </c>
      <c r="M68" s="105">
        <f>+M25</f>
        <v>0</v>
      </c>
      <c r="N68" s="106"/>
      <c r="O68" s="106"/>
      <c r="P68" s="106"/>
      <c r="Q68" s="106"/>
      <c r="R68" s="106"/>
      <c r="S68" s="28" t="s">
        <v>31</v>
      </c>
      <c r="T68" s="71">
        <v>12</v>
      </c>
      <c r="U68" s="71"/>
      <c r="V68" s="71"/>
      <c r="W68" s="105">
        <f>+W25</f>
        <v>0</v>
      </c>
      <c r="X68" s="106"/>
      <c r="Y68" s="106"/>
      <c r="Z68" s="106"/>
      <c r="AA68" s="106"/>
      <c r="AB68" s="28" t="s">
        <v>31</v>
      </c>
      <c r="AC68" s="105">
        <f>+AC25</f>
        <v>0</v>
      </c>
      <c r="AD68" s="106"/>
      <c r="AE68" s="106"/>
      <c r="AF68" s="106"/>
      <c r="AG68" s="106"/>
      <c r="AH68" s="106"/>
      <c r="AI68" s="28" t="s">
        <v>31</v>
      </c>
      <c r="AJ68" s="71">
        <v>23</v>
      </c>
      <c r="AK68" s="71"/>
      <c r="AL68" s="71"/>
      <c r="AM68" s="105">
        <f>+AM25</f>
        <v>0</v>
      </c>
      <c r="AN68" s="106"/>
      <c r="AO68" s="106"/>
      <c r="AP68" s="106"/>
      <c r="AQ68" s="106"/>
      <c r="AR68" s="28" t="s">
        <v>31</v>
      </c>
      <c r="AS68" s="105">
        <f>+AS25</f>
        <v>0</v>
      </c>
      <c r="AT68" s="106"/>
      <c r="AU68" s="106"/>
      <c r="AV68" s="106"/>
      <c r="AW68" s="106"/>
      <c r="AX68" s="106"/>
      <c r="AY68" s="27" t="s">
        <v>31</v>
      </c>
      <c r="AZ68" s="13"/>
    </row>
    <row r="69" spans="3:52" ht="29.1" customHeight="1" x14ac:dyDescent="0.15">
      <c r="C69" s="12"/>
      <c r="D69" s="71">
        <v>2</v>
      </c>
      <c r="E69" s="71"/>
      <c r="F69" s="71"/>
      <c r="G69" s="105">
        <f t="shared" ref="G69:G78" si="0">+G26</f>
        <v>0</v>
      </c>
      <c r="H69" s="106"/>
      <c r="I69" s="106"/>
      <c r="J69" s="106"/>
      <c r="K69" s="106"/>
      <c r="L69" s="28" t="s">
        <v>31</v>
      </c>
      <c r="M69" s="105">
        <f t="shared" ref="M69:M78" si="1">+M26</f>
        <v>0</v>
      </c>
      <c r="N69" s="106"/>
      <c r="O69" s="106"/>
      <c r="P69" s="106"/>
      <c r="Q69" s="106"/>
      <c r="R69" s="106"/>
      <c r="S69" s="28" t="s">
        <v>31</v>
      </c>
      <c r="T69" s="71">
        <v>13</v>
      </c>
      <c r="U69" s="71"/>
      <c r="V69" s="71"/>
      <c r="W69" s="105">
        <f t="shared" ref="W69:W78" si="2">+W26</f>
        <v>0</v>
      </c>
      <c r="X69" s="106"/>
      <c r="Y69" s="106"/>
      <c r="Z69" s="106"/>
      <c r="AA69" s="106"/>
      <c r="AB69" s="28" t="s">
        <v>31</v>
      </c>
      <c r="AC69" s="105">
        <f t="shared" ref="AC69:AC78" si="3">+AC26</f>
        <v>0</v>
      </c>
      <c r="AD69" s="106"/>
      <c r="AE69" s="106"/>
      <c r="AF69" s="106"/>
      <c r="AG69" s="106"/>
      <c r="AH69" s="106"/>
      <c r="AI69" s="28" t="s">
        <v>31</v>
      </c>
      <c r="AJ69" s="71">
        <v>24</v>
      </c>
      <c r="AK69" s="71"/>
      <c r="AL69" s="71"/>
      <c r="AM69" s="105">
        <f t="shared" ref="AM69:AM76" si="4">+AM26</f>
        <v>0</v>
      </c>
      <c r="AN69" s="106"/>
      <c r="AO69" s="106"/>
      <c r="AP69" s="106"/>
      <c r="AQ69" s="106"/>
      <c r="AR69" s="28" t="s">
        <v>31</v>
      </c>
      <c r="AS69" s="105">
        <f t="shared" ref="AS69:AS76" si="5">+AS26</f>
        <v>0</v>
      </c>
      <c r="AT69" s="106"/>
      <c r="AU69" s="106"/>
      <c r="AV69" s="106"/>
      <c r="AW69" s="106"/>
      <c r="AX69" s="106"/>
      <c r="AY69" s="27" t="s">
        <v>31</v>
      </c>
      <c r="AZ69" s="13"/>
    </row>
    <row r="70" spans="3:52" ht="29.1" customHeight="1" x14ac:dyDescent="0.15">
      <c r="C70" s="12"/>
      <c r="D70" s="71">
        <v>3</v>
      </c>
      <c r="E70" s="71"/>
      <c r="F70" s="71"/>
      <c r="G70" s="105">
        <f t="shared" si="0"/>
        <v>0</v>
      </c>
      <c r="H70" s="106"/>
      <c r="I70" s="106"/>
      <c r="J70" s="106"/>
      <c r="K70" s="106"/>
      <c r="L70" s="28" t="s">
        <v>31</v>
      </c>
      <c r="M70" s="105">
        <f t="shared" si="1"/>
        <v>0</v>
      </c>
      <c r="N70" s="106"/>
      <c r="O70" s="106"/>
      <c r="P70" s="106"/>
      <c r="Q70" s="106"/>
      <c r="R70" s="106"/>
      <c r="S70" s="28" t="s">
        <v>31</v>
      </c>
      <c r="T70" s="71">
        <v>14</v>
      </c>
      <c r="U70" s="71"/>
      <c r="V70" s="71"/>
      <c r="W70" s="105">
        <f t="shared" si="2"/>
        <v>0</v>
      </c>
      <c r="X70" s="106"/>
      <c r="Y70" s="106"/>
      <c r="Z70" s="106"/>
      <c r="AA70" s="106"/>
      <c r="AB70" s="28" t="s">
        <v>31</v>
      </c>
      <c r="AC70" s="105">
        <f t="shared" si="3"/>
        <v>0</v>
      </c>
      <c r="AD70" s="106"/>
      <c r="AE70" s="106"/>
      <c r="AF70" s="106"/>
      <c r="AG70" s="106"/>
      <c r="AH70" s="106"/>
      <c r="AI70" s="28" t="s">
        <v>31</v>
      </c>
      <c r="AJ70" s="71">
        <v>25</v>
      </c>
      <c r="AK70" s="71"/>
      <c r="AL70" s="71"/>
      <c r="AM70" s="105">
        <f t="shared" si="4"/>
        <v>0</v>
      </c>
      <c r="AN70" s="106"/>
      <c r="AO70" s="106"/>
      <c r="AP70" s="106"/>
      <c r="AQ70" s="106"/>
      <c r="AR70" s="28" t="s">
        <v>31</v>
      </c>
      <c r="AS70" s="105">
        <f t="shared" si="5"/>
        <v>0</v>
      </c>
      <c r="AT70" s="106"/>
      <c r="AU70" s="106"/>
      <c r="AV70" s="106"/>
      <c r="AW70" s="106"/>
      <c r="AX70" s="106"/>
      <c r="AY70" s="27" t="s">
        <v>31</v>
      </c>
      <c r="AZ70" s="13"/>
    </row>
    <row r="71" spans="3:52" ht="29.1" customHeight="1" x14ac:dyDescent="0.15">
      <c r="C71" s="12"/>
      <c r="D71" s="71">
        <v>4</v>
      </c>
      <c r="E71" s="71"/>
      <c r="F71" s="71"/>
      <c r="G71" s="105">
        <f t="shared" si="0"/>
        <v>0</v>
      </c>
      <c r="H71" s="106"/>
      <c r="I71" s="106"/>
      <c r="J71" s="106"/>
      <c r="K71" s="106"/>
      <c r="L71" s="28" t="s">
        <v>31</v>
      </c>
      <c r="M71" s="105">
        <f t="shared" si="1"/>
        <v>0</v>
      </c>
      <c r="N71" s="106"/>
      <c r="O71" s="106"/>
      <c r="P71" s="106"/>
      <c r="Q71" s="106"/>
      <c r="R71" s="106"/>
      <c r="S71" s="28" t="s">
        <v>31</v>
      </c>
      <c r="T71" s="71">
        <v>15</v>
      </c>
      <c r="U71" s="71"/>
      <c r="V71" s="71"/>
      <c r="W71" s="105">
        <f t="shared" si="2"/>
        <v>0</v>
      </c>
      <c r="X71" s="106"/>
      <c r="Y71" s="106"/>
      <c r="Z71" s="106"/>
      <c r="AA71" s="106"/>
      <c r="AB71" s="28" t="s">
        <v>31</v>
      </c>
      <c r="AC71" s="105">
        <f t="shared" si="3"/>
        <v>0</v>
      </c>
      <c r="AD71" s="106"/>
      <c r="AE71" s="106"/>
      <c r="AF71" s="106"/>
      <c r="AG71" s="106"/>
      <c r="AH71" s="106"/>
      <c r="AI71" s="28" t="s">
        <v>31</v>
      </c>
      <c r="AJ71" s="71">
        <v>26</v>
      </c>
      <c r="AK71" s="71"/>
      <c r="AL71" s="71"/>
      <c r="AM71" s="105">
        <f t="shared" si="4"/>
        <v>0</v>
      </c>
      <c r="AN71" s="106"/>
      <c r="AO71" s="106"/>
      <c r="AP71" s="106"/>
      <c r="AQ71" s="106"/>
      <c r="AR71" s="28" t="s">
        <v>31</v>
      </c>
      <c r="AS71" s="105">
        <f t="shared" si="5"/>
        <v>0</v>
      </c>
      <c r="AT71" s="106"/>
      <c r="AU71" s="106"/>
      <c r="AV71" s="106"/>
      <c r="AW71" s="106"/>
      <c r="AX71" s="106"/>
      <c r="AY71" s="27" t="s">
        <v>31</v>
      </c>
      <c r="AZ71" s="13"/>
    </row>
    <row r="72" spans="3:52" ht="29.1" customHeight="1" x14ac:dyDescent="0.15">
      <c r="C72" s="12"/>
      <c r="D72" s="71">
        <v>5</v>
      </c>
      <c r="E72" s="71"/>
      <c r="F72" s="71"/>
      <c r="G72" s="105">
        <f t="shared" si="0"/>
        <v>0</v>
      </c>
      <c r="H72" s="106"/>
      <c r="I72" s="106"/>
      <c r="J72" s="106"/>
      <c r="K72" s="106"/>
      <c r="L72" s="28" t="s">
        <v>31</v>
      </c>
      <c r="M72" s="105">
        <f t="shared" si="1"/>
        <v>0</v>
      </c>
      <c r="N72" s="106"/>
      <c r="O72" s="106"/>
      <c r="P72" s="106"/>
      <c r="Q72" s="106"/>
      <c r="R72" s="106"/>
      <c r="S72" s="28" t="s">
        <v>31</v>
      </c>
      <c r="T72" s="71">
        <v>16</v>
      </c>
      <c r="U72" s="71"/>
      <c r="V72" s="71"/>
      <c r="W72" s="105">
        <f t="shared" si="2"/>
        <v>0</v>
      </c>
      <c r="X72" s="106"/>
      <c r="Y72" s="106"/>
      <c r="Z72" s="106"/>
      <c r="AA72" s="106"/>
      <c r="AB72" s="28" t="s">
        <v>31</v>
      </c>
      <c r="AC72" s="105">
        <f t="shared" si="3"/>
        <v>0</v>
      </c>
      <c r="AD72" s="106"/>
      <c r="AE72" s="106"/>
      <c r="AF72" s="106"/>
      <c r="AG72" s="106"/>
      <c r="AH72" s="106"/>
      <c r="AI72" s="28" t="s">
        <v>31</v>
      </c>
      <c r="AJ72" s="71">
        <v>27</v>
      </c>
      <c r="AK72" s="71"/>
      <c r="AL72" s="71"/>
      <c r="AM72" s="105">
        <f t="shared" si="4"/>
        <v>0</v>
      </c>
      <c r="AN72" s="106"/>
      <c r="AO72" s="106"/>
      <c r="AP72" s="106"/>
      <c r="AQ72" s="106"/>
      <c r="AR72" s="28" t="s">
        <v>31</v>
      </c>
      <c r="AS72" s="105">
        <f t="shared" si="5"/>
        <v>0</v>
      </c>
      <c r="AT72" s="106"/>
      <c r="AU72" s="106"/>
      <c r="AV72" s="106"/>
      <c r="AW72" s="106"/>
      <c r="AX72" s="106"/>
      <c r="AY72" s="27" t="s">
        <v>31</v>
      </c>
      <c r="AZ72" s="13"/>
    </row>
    <row r="73" spans="3:52" ht="29.1" customHeight="1" x14ac:dyDescent="0.15">
      <c r="C73" s="12"/>
      <c r="D73" s="71">
        <v>6</v>
      </c>
      <c r="E73" s="71"/>
      <c r="F73" s="71"/>
      <c r="G73" s="105">
        <f t="shared" si="0"/>
        <v>0</v>
      </c>
      <c r="H73" s="106"/>
      <c r="I73" s="106"/>
      <c r="J73" s="106"/>
      <c r="K73" s="106"/>
      <c r="L73" s="28" t="s">
        <v>31</v>
      </c>
      <c r="M73" s="105">
        <f t="shared" si="1"/>
        <v>0</v>
      </c>
      <c r="N73" s="106"/>
      <c r="O73" s="106"/>
      <c r="P73" s="106"/>
      <c r="Q73" s="106"/>
      <c r="R73" s="106"/>
      <c r="S73" s="28" t="s">
        <v>31</v>
      </c>
      <c r="T73" s="71">
        <v>17</v>
      </c>
      <c r="U73" s="71"/>
      <c r="V73" s="71"/>
      <c r="W73" s="105">
        <f t="shared" si="2"/>
        <v>0</v>
      </c>
      <c r="X73" s="106"/>
      <c r="Y73" s="106"/>
      <c r="Z73" s="106"/>
      <c r="AA73" s="106"/>
      <c r="AB73" s="28" t="s">
        <v>31</v>
      </c>
      <c r="AC73" s="105">
        <f t="shared" si="3"/>
        <v>0</v>
      </c>
      <c r="AD73" s="106"/>
      <c r="AE73" s="106"/>
      <c r="AF73" s="106"/>
      <c r="AG73" s="106"/>
      <c r="AH73" s="106"/>
      <c r="AI73" s="28" t="s">
        <v>31</v>
      </c>
      <c r="AJ73" s="71">
        <v>28</v>
      </c>
      <c r="AK73" s="71"/>
      <c r="AL73" s="71"/>
      <c r="AM73" s="105">
        <f t="shared" si="4"/>
        <v>0</v>
      </c>
      <c r="AN73" s="106"/>
      <c r="AO73" s="106"/>
      <c r="AP73" s="106"/>
      <c r="AQ73" s="106"/>
      <c r="AR73" s="28" t="s">
        <v>31</v>
      </c>
      <c r="AS73" s="105">
        <f t="shared" si="5"/>
        <v>0</v>
      </c>
      <c r="AT73" s="106"/>
      <c r="AU73" s="106"/>
      <c r="AV73" s="106"/>
      <c r="AW73" s="106"/>
      <c r="AX73" s="106"/>
      <c r="AY73" s="27" t="s">
        <v>31</v>
      </c>
      <c r="AZ73" s="13"/>
    </row>
    <row r="74" spans="3:52" ht="29.1" customHeight="1" x14ac:dyDescent="0.15">
      <c r="C74" s="12"/>
      <c r="D74" s="71">
        <v>7</v>
      </c>
      <c r="E74" s="71"/>
      <c r="F74" s="71"/>
      <c r="G74" s="105">
        <f t="shared" si="0"/>
        <v>0</v>
      </c>
      <c r="H74" s="106"/>
      <c r="I74" s="106"/>
      <c r="J74" s="106"/>
      <c r="K74" s="106"/>
      <c r="L74" s="28" t="s">
        <v>31</v>
      </c>
      <c r="M74" s="105">
        <f t="shared" si="1"/>
        <v>0</v>
      </c>
      <c r="N74" s="106"/>
      <c r="O74" s="106"/>
      <c r="P74" s="106"/>
      <c r="Q74" s="106"/>
      <c r="R74" s="106"/>
      <c r="S74" s="28" t="s">
        <v>31</v>
      </c>
      <c r="T74" s="71">
        <v>18</v>
      </c>
      <c r="U74" s="71"/>
      <c r="V74" s="71"/>
      <c r="W74" s="105">
        <f t="shared" si="2"/>
        <v>0</v>
      </c>
      <c r="X74" s="106"/>
      <c r="Y74" s="106"/>
      <c r="Z74" s="106"/>
      <c r="AA74" s="106"/>
      <c r="AB74" s="28" t="s">
        <v>31</v>
      </c>
      <c r="AC74" s="105">
        <f t="shared" si="3"/>
        <v>0</v>
      </c>
      <c r="AD74" s="106"/>
      <c r="AE74" s="106"/>
      <c r="AF74" s="106"/>
      <c r="AG74" s="106"/>
      <c r="AH74" s="106"/>
      <c r="AI74" s="28" t="s">
        <v>31</v>
      </c>
      <c r="AJ74" s="71">
        <v>29</v>
      </c>
      <c r="AK74" s="71"/>
      <c r="AL74" s="71"/>
      <c r="AM74" s="105">
        <f t="shared" si="4"/>
        <v>0</v>
      </c>
      <c r="AN74" s="106"/>
      <c r="AO74" s="106"/>
      <c r="AP74" s="106"/>
      <c r="AQ74" s="106"/>
      <c r="AR74" s="28" t="s">
        <v>31</v>
      </c>
      <c r="AS74" s="105">
        <f t="shared" si="5"/>
        <v>0</v>
      </c>
      <c r="AT74" s="106"/>
      <c r="AU74" s="106"/>
      <c r="AV74" s="106"/>
      <c r="AW74" s="106"/>
      <c r="AX74" s="106"/>
      <c r="AY74" s="27" t="s">
        <v>31</v>
      </c>
      <c r="AZ74" s="13"/>
    </row>
    <row r="75" spans="3:52" ht="29.1" customHeight="1" x14ac:dyDescent="0.15">
      <c r="C75" s="12"/>
      <c r="D75" s="71">
        <v>8</v>
      </c>
      <c r="E75" s="71"/>
      <c r="F75" s="71"/>
      <c r="G75" s="105">
        <f t="shared" si="0"/>
        <v>0</v>
      </c>
      <c r="H75" s="106"/>
      <c r="I75" s="106"/>
      <c r="J75" s="106"/>
      <c r="K75" s="106"/>
      <c r="L75" s="28" t="s">
        <v>31</v>
      </c>
      <c r="M75" s="105">
        <f t="shared" si="1"/>
        <v>0</v>
      </c>
      <c r="N75" s="106"/>
      <c r="O75" s="106"/>
      <c r="P75" s="106"/>
      <c r="Q75" s="106"/>
      <c r="R75" s="106"/>
      <c r="S75" s="28" t="s">
        <v>31</v>
      </c>
      <c r="T75" s="71">
        <v>19</v>
      </c>
      <c r="U75" s="71"/>
      <c r="V75" s="71"/>
      <c r="W75" s="105">
        <f t="shared" si="2"/>
        <v>0</v>
      </c>
      <c r="X75" s="106"/>
      <c r="Y75" s="106"/>
      <c r="Z75" s="106"/>
      <c r="AA75" s="106"/>
      <c r="AB75" s="28" t="s">
        <v>31</v>
      </c>
      <c r="AC75" s="105">
        <f t="shared" si="3"/>
        <v>0</v>
      </c>
      <c r="AD75" s="106"/>
      <c r="AE75" s="106"/>
      <c r="AF75" s="106"/>
      <c r="AG75" s="106"/>
      <c r="AH75" s="106"/>
      <c r="AI75" s="28" t="s">
        <v>31</v>
      </c>
      <c r="AJ75" s="71">
        <v>30</v>
      </c>
      <c r="AK75" s="71"/>
      <c r="AL75" s="71"/>
      <c r="AM75" s="105">
        <f t="shared" si="4"/>
        <v>0</v>
      </c>
      <c r="AN75" s="106"/>
      <c r="AO75" s="106"/>
      <c r="AP75" s="106"/>
      <c r="AQ75" s="106"/>
      <c r="AR75" s="28" t="s">
        <v>31</v>
      </c>
      <c r="AS75" s="105">
        <f t="shared" si="5"/>
        <v>0</v>
      </c>
      <c r="AT75" s="106"/>
      <c r="AU75" s="106"/>
      <c r="AV75" s="106"/>
      <c r="AW75" s="106"/>
      <c r="AX75" s="106"/>
      <c r="AY75" s="27" t="s">
        <v>31</v>
      </c>
      <c r="AZ75" s="13"/>
    </row>
    <row r="76" spans="3:52" ht="29.1" customHeight="1" x14ac:dyDescent="0.15">
      <c r="C76" s="12"/>
      <c r="D76" s="71">
        <v>9</v>
      </c>
      <c r="E76" s="71"/>
      <c r="F76" s="71"/>
      <c r="G76" s="105">
        <f t="shared" si="0"/>
        <v>0</v>
      </c>
      <c r="H76" s="106"/>
      <c r="I76" s="106"/>
      <c r="J76" s="106"/>
      <c r="K76" s="106"/>
      <c r="L76" s="28" t="s">
        <v>31</v>
      </c>
      <c r="M76" s="105">
        <f t="shared" si="1"/>
        <v>0</v>
      </c>
      <c r="N76" s="106"/>
      <c r="O76" s="106"/>
      <c r="P76" s="106"/>
      <c r="Q76" s="106"/>
      <c r="R76" s="106"/>
      <c r="S76" s="28" t="s">
        <v>31</v>
      </c>
      <c r="T76" s="71">
        <v>20</v>
      </c>
      <c r="U76" s="71"/>
      <c r="V76" s="71"/>
      <c r="W76" s="105">
        <f t="shared" si="2"/>
        <v>0</v>
      </c>
      <c r="X76" s="106"/>
      <c r="Y76" s="106"/>
      <c r="Z76" s="106"/>
      <c r="AA76" s="106"/>
      <c r="AB76" s="28" t="s">
        <v>31</v>
      </c>
      <c r="AC76" s="105">
        <f t="shared" si="3"/>
        <v>0</v>
      </c>
      <c r="AD76" s="106"/>
      <c r="AE76" s="106"/>
      <c r="AF76" s="106"/>
      <c r="AG76" s="106"/>
      <c r="AH76" s="106"/>
      <c r="AI76" s="28" t="s">
        <v>31</v>
      </c>
      <c r="AJ76" s="71">
        <v>31</v>
      </c>
      <c r="AK76" s="71"/>
      <c r="AL76" s="71"/>
      <c r="AM76" s="105">
        <f t="shared" si="4"/>
        <v>0</v>
      </c>
      <c r="AN76" s="106"/>
      <c r="AO76" s="106"/>
      <c r="AP76" s="106"/>
      <c r="AQ76" s="106"/>
      <c r="AR76" s="28" t="s">
        <v>31</v>
      </c>
      <c r="AS76" s="105">
        <f t="shared" si="5"/>
        <v>0</v>
      </c>
      <c r="AT76" s="106"/>
      <c r="AU76" s="106"/>
      <c r="AV76" s="106"/>
      <c r="AW76" s="106"/>
      <c r="AX76" s="106"/>
      <c r="AY76" s="27" t="s">
        <v>31</v>
      </c>
      <c r="AZ76" s="13"/>
    </row>
    <row r="77" spans="3:52" ht="29.1" customHeight="1" x14ac:dyDescent="0.15">
      <c r="C77" s="12"/>
      <c r="D77" s="71">
        <v>10</v>
      </c>
      <c r="E77" s="71"/>
      <c r="F77" s="71"/>
      <c r="G77" s="105">
        <f t="shared" si="0"/>
        <v>0</v>
      </c>
      <c r="H77" s="106"/>
      <c r="I77" s="106"/>
      <c r="J77" s="106"/>
      <c r="K77" s="106"/>
      <c r="L77" s="28" t="s">
        <v>31</v>
      </c>
      <c r="M77" s="105">
        <f t="shared" si="1"/>
        <v>0</v>
      </c>
      <c r="N77" s="106"/>
      <c r="O77" s="106"/>
      <c r="P77" s="106"/>
      <c r="Q77" s="106"/>
      <c r="R77" s="106"/>
      <c r="S77" s="28" t="s">
        <v>31</v>
      </c>
      <c r="T77" s="71">
        <v>21</v>
      </c>
      <c r="U77" s="71"/>
      <c r="V77" s="71"/>
      <c r="W77" s="105">
        <f t="shared" si="2"/>
        <v>0</v>
      </c>
      <c r="X77" s="106"/>
      <c r="Y77" s="106"/>
      <c r="Z77" s="106"/>
      <c r="AA77" s="106"/>
      <c r="AB77" s="28" t="s">
        <v>31</v>
      </c>
      <c r="AC77" s="105">
        <f t="shared" si="3"/>
        <v>0</v>
      </c>
      <c r="AD77" s="106"/>
      <c r="AE77" s="106"/>
      <c r="AF77" s="106"/>
      <c r="AG77" s="106"/>
      <c r="AH77" s="106"/>
      <c r="AI77" s="28" t="s">
        <v>31</v>
      </c>
      <c r="AJ77" s="71" t="s">
        <v>30</v>
      </c>
      <c r="AK77" s="71"/>
      <c r="AL77" s="71"/>
      <c r="AM77" s="109">
        <f>+AM34</f>
        <v>0</v>
      </c>
      <c r="AN77" s="110"/>
      <c r="AO77" s="110"/>
      <c r="AP77" s="110"/>
      <c r="AQ77" s="110"/>
      <c r="AR77" s="28" t="s">
        <v>31</v>
      </c>
      <c r="AS77" s="109">
        <f>+AS34</f>
        <v>0</v>
      </c>
      <c r="AT77" s="110"/>
      <c r="AU77" s="110"/>
      <c r="AV77" s="110"/>
      <c r="AW77" s="110"/>
      <c r="AX77" s="110"/>
      <c r="AY77" s="27" t="s">
        <v>31</v>
      </c>
      <c r="AZ77" s="13"/>
    </row>
    <row r="78" spans="3:52" ht="29.1" customHeight="1" x14ac:dyDescent="0.15">
      <c r="C78" s="12"/>
      <c r="D78" s="71">
        <v>11</v>
      </c>
      <c r="E78" s="71"/>
      <c r="F78" s="71"/>
      <c r="G78" s="105">
        <f t="shared" si="0"/>
        <v>0</v>
      </c>
      <c r="H78" s="106"/>
      <c r="I78" s="106"/>
      <c r="J78" s="106"/>
      <c r="K78" s="106"/>
      <c r="L78" s="28" t="s">
        <v>31</v>
      </c>
      <c r="M78" s="105">
        <f t="shared" si="1"/>
        <v>0</v>
      </c>
      <c r="N78" s="106"/>
      <c r="O78" s="106"/>
      <c r="P78" s="106"/>
      <c r="Q78" s="106"/>
      <c r="R78" s="106"/>
      <c r="S78" s="28" t="s">
        <v>31</v>
      </c>
      <c r="T78" s="71">
        <v>22</v>
      </c>
      <c r="U78" s="71"/>
      <c r="V78" s="71"/>
      <c r="W78" s="105">
        <f t="shared" si="2"/>
        <v>0</v>
      </c>
      <c r="X78" s="106"/>
      <c r="Y78" s="106"/>
      <c r="Z78" s="106"/>
      <c r="AA78" s="106"/>
      <c r="AB78" s="28" t="s">
        <v>31</v>
      </c>
      <c r="AC78" s="105">
        <f t="shared" si="3"/>
        <v>0</v>
      </c>
      <c r="AD78" s="106"/>
      <c r="AE78" s="106"/>
      <c r="AF78" s="106"/>
      <c r="AG78" s="106"/>
      <c r="AH78" s="106"/>
      <c r="AI78" s="28" t="s">
        <v>31</v>
      </c>
      <c r="AJ78" s="71" t="s">
        <v>32</v>
      </c>
      <c r="AK78" s="71"/>
      <c r="AL78" s="71"/>
      <c r="AM78" s="71"/>
      <c r="AN78" s="71"/>
      <c r="AO78" s="71"/>
      <c r="AP78" s="71"/>
      <c r="AQ78" s="71"/>
      <c r="AR78" s="71"/>
      <c r="AS78" s="105">
        <f>+AS35</f>
        <v>0</v>
      </c>
      <c r="AT78" s="106"/>
      <c r="AU78" s="106"/>
      <c r="AV78" s="106"/>
      <c r="AW78" s="106"/>
      <c r="AX78" s="106"/>
      <c r="AY78" s="27" t="s">
        <v>31</v>
      </c>
      <c r="AZ78" s="13"/>
    </row>
    <row r="79" spans="3:52" ht="18.75" customHeight="1" x14ac:dyDescent="0.15">
      <c r="C79" s="12"/>
      <c r="D79" s="71" t="s">
        <v>33</v>
      </c>
      <c r="E79" s="71"/>
      <c r="F79" s="71"/>
      <c r="G79" s="116" t="s">
        <v>34</v>
      </c>
      <c r="H79" s="92"/>
      <c r="I79" s="92"/>
      <c r="J79" s="92"/>
      <c r="K79" s="92"/>
      <c r="L79" s="92"/>
      <c r="M79" s="92"/>
      <c r="N79" s="29" t="s">
        <v>31</v>
      </c>
      <c r="O79" s="116" t="str">
        <f>+"　②(①×"&amp;基本情報!C46&amp;"円)"</f>
        <v>　②(①×円)</v>
      </c>
      <c r="P79" s="92"/>
      <c r="Q79" s="92"/>
      <c r="R79" s="92"/>
      <c r="S79" s="92"/>
      <c r="T79" s="92"/>
      <c r="U79" s="92"/>
      <c r="V79" s="92"/>
      <c r="W79" s="92"/>
      <c r="X79" s="92"/>
      <c r="Y79" s="92"/>
      <c r="Z79" s="92"/>
      <c r="AA79" s="29" t="s">
        <v>15</v>
      </c>
      <c r="AB79" s="71" t="s">
        <v>35</v>
      </c>
      <c r="AC79" s="71"/>
      <c r="AD79" s="71"/>
      <c r="AE79" s="116" t="s">
        <v>36</v>
      </c>
      <c r="AF79" s="92"/>
      <c r="AG79" s="92"/>
      <c r="AH79" s="92"/>
      <c r="AI79" s="92"/>
      <c r="AJ79" s="92"/>
      <c r="AK79" s="92"/>
      <c r="AL79" s="29" t="s">
        <v>31</v>
      </c>
      <c r="AM79" s="116" t="str">
        <f>+"　④(③×"&amp;基本情報!C47&amp;"円)"</f>
        <v>　④(③×円)</v>
      </c>
      <c r="AN79" s="92"/>
      <c r="AO79" s="92"/>
      <c r="AP79" s="92"/>
      <c r="AQ79" s="92"/>
      <c r="AR79" s="92"/>
      <c r="AS79" s="92"/>
      <c r="AT79" s="92"/>
      <c r="AU79" s="92"/>
      <c r="AV79" s="92"/>
      <c r="AW79" s="92"/>
      <c r="AX79" s="92"/>
      <c r="AY79" s="30" t="s">
        <v>15</v>
      </c>
    </row>
    <row r="80" spans="3:52" ht="30" customHeight="1" thickBot="1" x14ac:dyDescent="0.2">
      <c r="C80" s="17"/>
      <c r="D80" s="115"/>
      <c r="E80" s="115"/>
      <c r="F80" s="115"/>
      <c r="G80" s="117">
        <f>+G37</f>
        <v>0</v>
      </c>
      <c r="H80" s="117"/>
      <c r="I80" s="117"/>
      <c r="J80" s="117"/>
      <c r="K80" s="117"/>
      <c r="L80" s="117"/>
      <c r="M80" s="117"/>
      <c r="N80" s="117"/>
      <c r="O80" s="117">
        <f>+O37</f>
        <v>0</v>
      </c>
      <c r="P80" s="117"/>
      <c r="Q80" s="117"/>
      <c r="R80" s="117"/>
      <c r="S80" s="117"/>
      <c r="T80" s="117"/>
      <c r="U80" s="117"/>
      <c r="V80" s="117"/>
      <c r="W80" s="117"/>
      <c r="X80" s="117"/>
      <c r="Y80" s="117"/>
      <c r="Z80" s="117"/>
      <c r="AA80" s="117"/>
      <c r="AB80" s="115"/>
      <c r="AC80" s="115"/>
      <c r="AD80" s="115"/>
      <c r="AE80" s="117">
        <f>+AE37</f>
        <v>0</v>
      </c>
      <c r="AF80" s="117"/>
      <c r="AG80" s="117"/>
      <c r="AH80" s="117"/>
      <c r="AI80" s="117"/>
      <c r="AJ80" s="117"/>
      <c r="AK80" s="117"/>
      <c r="AL80" s="117"/>
      <c r="AM80" s="117">
        <f>+AM37</f>
        <v>0</v>
      </c>
      <c r="AN80" s="117"/>
      <c r="AO80" s="117"/>
      <c r="AP80" s="117"/>
      <c r="AQ80" s="117"/>
      <c r="AR80" s="117"/>
      <c r="AS80" s="117"/>
      <c r="AT80" s="117"/>
      <c r="AU80" s="117"/>
      <c r="AV80" s="117"/>
      <c r="AW80" s="117"/>
      <c r="AX80" s="117"/>
      <c r="AY80" s="120"/>
    </row>
    <row r="81" spans="3:51" ht="18.75" customHeight="1" x14ac:dyDescent="0.15"/>
    <row r="82" spans="3:51" ht="7.5" customHeight="1" thickBot="1" x14ac:dyDescent="0.2">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3:51" ht="49.5" customHeight="1" thickBot="1" x14ac:dyDescent="0.2">
      <c r="C83" s="7"/>
      <c r="D83" s="111" t="s">
        <v>37</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8"/>
    </row>
    <row r="84" spans="3:51" ht="7.5" customHeight="1" x14ac:dyDescent="0.15"/>
    <row r="86" spans="3:51" ht="11.25" customHeight="1" x14ac:dyDescent="0.15">
      <c r="AS86" s="32" t="s">
        <v>59</v>
      </c>
    </row>
    <row r="118" spans="52:52" ht="11.25" customHeight="1" x14ac:dyDescent="0.15">
      <c r="AZ118" s="33"/>
    </row>
  </sheetData>
  <sheetProtection algorithmName="SHA-512" hashValue="avFJYMuGwzALjr+tYneE1L5tAAYy463aVXA19fcSYzc36e6a0qrD54l89uYvr8Essguq9XEA32inN0tCghntpw==" saltValue="g5XwfXJXEO6rRLz2rM0Ocg==" spinCount="100000" sheet="1" objects="1" scenarios="1" selectLockedCells="1"/>
  <mergeCells count="314">
    <mergeCell ref="AE80:AL80"/>
    <mergeCell ref="AM80:AY80"/>
    <mergeCell ref="D83:AX83"/>
    <mergeCell ref="AJ78:AR78"/>
    <mergeCell ref="AS78:AX78"/>
    <mergeCell ref="D79:F80"/>
    <mergeCell ref="G79:M79"/>
    <mergeCell ref="O79:Z79"/>
    <mergeCell ref="AB79:AD80"/>
    <mergeCell ref="AE79:AK79"/>
    <mergeCell ref="AM79:AX79"/>
    <mergeCell ref="G80:N80"/>
    <mergeCell ref="O80:AA80"/>
    <mergeCell ref="D78:F78"/>
    <mergeCell ref="G78:K78"/>
    <mergeCell ref="M78:R78"/>
    <mergeCell ref="T78:V78"/>
    <mergeCell ref="W78:AA78"/>
    <mergeCell ref="AC78:AH78"/>
    <mergeCell ref="D77:F77"/>
    <mergeCell ref="G77:K77"/>
    <mergeCell ref="M77:R77"/>
    <mergeCell ref="T77:V77"/>
    <mergeCell ref="W77:AA77"/>
    <mergeCell ref="AC77:AH77"/>
    <mergeCell ref="AJ77:AL77"/>
    <mergeCell ref="AM77:AQ77"/>
    <mergeCell ref="AS77:AX77"/>
    <mergeCell ref="D76:F76"/>
    <mergeCell ref="G76:K76"/>
    <mergeCell ref="M76:R76"/>
    <mergeCell ref="T76:V76"/>
    <mergeCell ref="W76:AA76"/>
    <mergeCell ref="AC76:AH76"/>
    <mergeCell ref="AJ76:AL76"/>
    <mergeCell ref="AM76:AQ76"/>
    <mergeCell ref="AS76:AX76"/>
    <mergeCell ref="AJ74:AL74"/>
    <mergeCell ref="AM74:AQ74"/>
    <mergeCell ref="AS74:AX74"/>
    <mergeCell ref="D75:F75"/>
    <mergeCell ref="G75:K75"/>
    <mergeCell ref="M75:R75"/>
    <mergeCell ref="T75:V75"/>
    <mergeCell ref="W75:AA75"/>
    <mergeCell ref="AC75:AH75"/>
    <mergeCell ref="AJ75:AL75"/>
    <mergeCell ref="D74:F74"/>
    <mergeCell ref="G74:K74"/>
    <mergeCell ref="M74:R74"/>
    <mergeCell ref="T74:V74"/>
    <mergeCell ref="W74:AA74"/>
    <mergeCell ref="AC74:AH74"/>
    <mergeCell ref="AM75:AQ75"/>
    <mergeCell ref="AS75:AX75"/>
    <mergeCell ref="D73:F73"/>
    <mergeCell ref="G73:K73"/>
    <mergeCell ref="M73:R73"/>
    <mergeCell ref="T73:V73"/>
    <mergeCell ref="W73:AA73"/>
    <mergeCell ref="AC73:AH73"/>
    <mergeCell ref="AJ73:AL73"/>
    <mergeCell ref="AM73:AQ73"/>
    <mergeCell ref="AS73:AX73"/>
    <mergeCell ref="D72:F72"/>
    <mergeCell ref="G72:K72"/>
    <mergeCell ref="M72:R72"/>
    <mergeCell ref="T72:V72"/>
    <mergeCell ref="W72:AA72"/>
    <mergeCell ref="AC72:AH72"/>
    <mergeCell ref="AJ72:AL72"/>
    <mergeCell ref="AM72:AQ72"/>
    <mergeCell ref="AS72:AX72"/>
    <mergeCell ref="AJ70:AL70"/>
    <mergeCell ref="AM70:AQ70"/>
    <mergeCell ref="AS70:AX70"/>
    <mergeCell ref="D71:F71"/>
    <mergeCell ref="G71:K71"/>
    <mergeCell ref="M71:R71"/>
    <mergeCell ref="T71:V71"/>
    <mergeCell ref="W71:AA71"/>
    <mergeCell ref="AC71:AH71"/>
    <mergeCell ref="AJ71:AL71"/>
    <mergeCell ref="D70:F70"/>
    <mergeCell ref="G70:K70"/>
    <mergeCell ref="M70:R70"/>
    <mergeCell ref="T70:V70"/>
    <mergeCell ref="W70:AA70"/>
    <mergeCell ref="AC70:AH70"/>
    <mergeCell ref="AM71:AQ71"/>
    <mergeCell ref="AS71:AX71"/>
    <mergeCell ref="D69:F69"/>
    <mergeCell ref="G69:K69"/>
    <mergeCell ref="M69:R69"/>
    <mergeCell ref="T69:V69"/>
    <mergeCell ref="W69:AA69"/>
    <mergeCell ref="AC69:AH69"/>
    <mergeCell ref="AJ69:AL69"/>
    <mergeCell ref="AM69:AQ69"/>
    <mergeCell ref="AS69:AX69"/>
    <mergeCell ref="AM67:AR67"/>
    <mergeCell ref="AS67:AY67"/>
    <mergeCell ref="D68:F68"/>
    <mergeCell ref="G68:K68"/>
    <mergeCell ref="M68:R68"/>
    <mergeCell ref="T68:V68"/>
    <mergeCell ref="W68:AA68"/>
    <mergeCell ref="AC68:AH68"/>
    <mergeCell ref="AJ68:AL68"/>
    <mergeCell ref="AM68:AQ68"/>
    <mergeCell ref="D66:F67"/>
    <mergeCell ref="G66:S66"/>
    <mergeCell ref="T66:V67"/>
    <mergeCell ref="W66:AI66"/>
    <mergeCell ref="AJ66:AL67"/>
    <mergeCell ref="AM66:AY66"/>
    <mergeCell ref="G67:L67"/>
    <mergeCell ref="M67:S67"/>
    <mergeCell ref="W67:AB67"/>
    <mergeCell ref="AC67:AI67"/>
    <mergeCell ref="AS68:AX68"/>
    <mergeCell ref="S64:AI65"/>
    <mergeCell ref="AM64:AO65"/>
    <mergeCell ref="AP64:AQ65"/>
    <mergeCell ref="AR64:AS65"/>
    <mergeCell ref="AT64:AU65"/>
    <mergeCell ref="AV64:AX65"/>
    <mergeCell ref="C62:K62"/>
    <mergeCell ref="L62:U62"/>
    <mergeCell ref="V62:W62"/>
    <mergeCell ref="X62:AF62"/>
    <mergeCell ref="AG62:AW62"/>
    <mergeCell ref="AX62:AY62"/>
    <mergeCell ref="C60:K61"/>
    <mergeCell ref="L60:W60"/>
    <mergeCell ref="X60:AA61"/>
    <mergeCell ref="AB60:AF60"/>
    <mergeCell ref="AG60:AY60"/>
    <mergeCell ref="L61:W61"/>
    <mergeCell ref="AB61:AF61"/>
    <mergeCell ref="AG61:AY61"/>
    <mergeCell ref="X57:AA57"/>
    <mergeCell ref="AC57:AV57"/>
    <mergeCell ref="C59:K59"/>
    <mergeCell ref="L59:W59"/>
    <mergeCell ref="X59:AF59"/>
    <mergeCell ref="AG59:AY59"/>
    <mergeCell ref="O54:V54"/>
    <mergeCell ref="X54:AA54"/>
    <mergeCell ref="AC54:AV54"/>
    <mergeCell ref="X55:AA55"/>
    <mergeCell ref="AC55:AV55"/>
    <mergeCell ref="X56:AA56"/>
    <mergeCell ref="AC56:AV56"/>
    <mergeCell ref="AE37:AL37"/>
    <mergeCell ref="AM37:AY37"/>
    <mergeCell ref="D40:AX40"/>
    <mergeCell ref="C47:AY47"/>
    <mergeCell ref="AH51:AV52"/>
    <mergeCell ref="E53:L53"/>
    <mergeCell ref="AJ35:AR35"/>
    <mergeCell ref="AS35:AX35"/>
    <mergeCell ref="D36:F37"/>
    <mergeCell ref="G36:M36"/>
    <mergeCell ref="O36:Z36"/>
    <mergeCell ref="AB36:AD37"/>
    <mergeCell ref="AE36:AK36"/>
    <mergeCell ref="AM36:AX36"/>
    <mergeCell ref="G37:N37"/>
    <mergeCell ref="O37:AA37"/>
    <mergeCell ref="D35:F35"/>
    <mergeCell ref="G35:K35"/>
    <mergeCell ref="M35:R35"/>
    <mergeCell ref="T35:V35"/>
    <mergeCell ref="W35:AA35"/>
    <mergeCell ref="AC35:AH35"/>
    <mergeCell ref="D34:F34"/>
    <mergeCell ref="G34:K34"/>
    <mergeCell ref="M34:R34"/>
    <mergeCell ref="T34:V34"/>
    <mergeCell ref="W34:AA34"/>
    <mergeCell ref="AC34:AH34"/>
    <mergeCell ref="AJ34:AL34"/>
    <mergeCell ref="AM34:AQ34"/>
    <mergeCell ref="AS34:AX34"/>
    <mergeCell ref="D33:F33"/>
    <mergeCell ref="G33:K33"/>
    <mergeCell ref="M33:R33"/>
    <mergeCell ref="T33:V33"/>
    <mergeCell ref="W33:AA33"/>
    <mergeCell ref="AC33:AH33"/>
    <mergeCell ref="AJ33:AL33"/>
    <mergeCell ref="AM33:AQ33"/>
    <mergeCell ref="AS33:AX33"/>
    <mergeCell ref="AJ31:AL31"/>
    <mergeCell ref="AM31:AQ31"/>
    <mergeCell ref="AS31:AX31"/>
    <mergeCell ref="D32:F32"/>
    <mergeCell ref="G32:K32"/>
    <mergeCell ref="M32:R32"/>
    <mergeCell ref="T32:V32"/>
    <mergeCell ref="W32:AA32"/>
    <mergeCell ref="AC32:AH32"/>
    <mergeCell ref="AJ32:AL32"/>
    <mergeCell ref="D31:F31"/>
    <mergeCell ref="G31:K31"/>
    <mergeCell ref="M31:R31"/>
    <mergeCell ref="T31:V31"/>
    <mergeCell ref="W31:AA31"/>
    <mergeCell ref="AC31:AH31"/>
    <mergeCell ref="AM32:AQ32"/>
    <mergeCell ref="AS32:AX32"/>
    <mergeCell ref="D30:F30"/>
    <mergeCell ref="G30:K30"/>
    <mergeCell ref="M30:R30"/>
    <mergeCell ref="T30:V30"/>
    <mergeCell ref="W30:AA30"/>
    <mergeCell ref="AC30:AH30"/>
    <mergeCell ref="AJ30:AL30"/>
    <mergeCell ref="AM30:AQ30"/>
    <mergeCell ref="AS30:AX30"/>
    <mergeCell ref="D29:F29"/>
    <mergeCell ref="G29:K29"/>
    <mergeCell ref="M29:R29"/>
    <mergeCell ref="T29:V29"/>
    <mergeCell ref="W29:AA29"/>
    <mergeCell ref="AC29:AH29"/>
    <mergeCell ref="AJ29:AL29"/>
    <mergeCell ref="AM29:AQ29"/>
    <mergeCell ref="AS29:AX29"/>
    <mergeCell ref="AJ27:AL27"/>
    <mergeCell ref="AM27:AQ27"/>
    <mergeCell ref="AS27:AX27"/>
    <mergeCell ref="D28:F28"/>
    <mergeCell ref="G28:K28"/>
    <mergeCell ref="M28:R28"/>
    <mergeCell ref="T28:V28"/>
    <mergeCell ref="W28:AA28"/>
    <mergeCell ref="AC28:AH28"/>
    <mergeCell ref="AJ28:AL28"/>
    <mergeCell ref="D27:F27"/>
    <mergeCell ref="G27:K27"/>
    <mergeCell ref="M27:R27"/>
    <mergeCell ref="T27:V27"/>
    <mergeCell ref="W27:AA27"/>
    <mergeCell ref="AC27:AH27"/>
    <mergeCell ref="AM28:AQ28"/>
    <mergeCell ref="AS28:AX28"/>
    <mergeCell ref="D26:F26"/>
    <mergeCell ref="G26:K26"/>
    <mergeCell ref="M26:R26"/>
    <mergeCell ref="T26:V26"/>
    <mergeCell ref="W26:AA26"/>
    <mergeCell ref="AC26:AH26"/>
    <mergeCell ref="AJ26:AL26"/>
    <mergeCell ref="AM26:AQ26"/>
    <mergeCell ref="AS26:AX26"/>
    <mergeCell ref="AM24:AR24"/>
    <mergeCell ref="AS24:AY24"/>
    <mergeCell ref="D25:F25"/>
    <mergeCell ref="G25:K25"/>
    <mergeCell ref="M25:R25"/>
    <mergeCell ref="T25:V25"/>
    <mergeCell ref="W25:AA25"/>
    <mergeCell ref="AC25:AH25"/>
    <mergeCell ref="AJ25:AL25"/>
    <mergeCell ref="AM25:AQ25"/>
    <mergeCell ref="D23:F24"/>
    <mergeCell ref="G23:S23"/>
    <mergeCell ref="T23:V24"/>
    <mergeCell ref="W23:AI23"/>
    <mergeCell ref="AJ23:AL24"/>
    <mergeCell ref="AM23:AY23"/>
    <mergeCell ref="G24:L24"/>
    <mergeCell ref="M24:S24"/>
    <mergeCell ref="W24:AB24"/>
    <mergeCell ref="AC24:AI24"/>
    <mergeCell ref="AS25:AX25"/>
    <mergeCell ref="S21:AI22"/>
    <mergeCell ref="AM21:AO22"/>
    <mergeCell ref="AP21:AQ22"/>
    <mergeCell ref="AR21:AS22"/>
    <mergeCell ref="AT21:AU22"/>
    <mergeCell ref="AV21:AX22"/>
    <mergeCell ref="AB18:AF18"/>
    <mergeCell ref="AG18:AY18"/>
    <mergeCell ref="C19:K19"/>
    <mergeCell ref="L19:U19"/>
    <mergeCell ref="V19:W19"/>
    <mergeCell ref="X19:AF19"/>
    <mergeCell ref="AG19:AW19"/>
    <mergeCell ref="AX19:AY19"/>
    <mergeCell ref="C16:K16"/>
    <mergeCell ref="L16:W16"/>
    <mergeCell ref="X16:AF16"/>
    <mergeCell ref="AG16:AY16"/>
    <mergeCell ref="C17:K18"/>
    <mergeCell ref="L17:W17"/>
    <mergeCell ref="X17:AA18"/>
    <mergeCell ref="AB17:AF17"/>
    <mergeCell ref="AG17:AY17"/>
    <mergeCell ref="L18:W18"/>
    <mergeCell ref="X12:AA12"/>
    <mergeCell ref="AC12:AV12"/>
    <mergeCell ref="X13:AA13"/>
    <mergeCell ref="AC13:AV13"/>
    <mergeCell ref="X14:AA14"/>
    <mergeCell ref="AC14:AV14"/>
    <mergeCell ref="C4:AY4"/>
    <mergeCell ref="AH8:AV9"/>
    <mergeCell ref="E10:L10"/>
    <mergeCell ref="O11:V11"/>
    <mergeCell ref="X11:AA11"/>
    <mergeCell ref="AC11:AV11"/>
  </mergeCells>
  <phoneticPr fontId="1"/>
  <pageMargins left="0" right="0" top="0" bottom="0" header="0" footer="0"/>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8"/>
  <sheetViews>
    <sheetView topLeftCell="A17" zoomScale="115" zoomScaleNormal="115" zoomScaleSheetLayoutView="100" workbookViewId="0">
      <selection activeCell="AS35" sqref="AS35:AX35"/>
    </sheetView>
  </sheetViews>
  <sheetFormatPr defaultColWidth="1.875" defaultRowHeight="11.25" customHeight="1" x14ac:dyDescent="0.15"/>
  <cols>
    <col min="1" max="1" width="3.375" style="1" customWidth="1"/>
    <col min="2" max="2" width="1.125" style="1" customWidth="1"/>
    <col min="3" max="9" width="1.875" style="1"/>
    <col min="10" max="11" width="1.875" style="1" customWidth="1"/>
    <col min="12" max="30" width="1.875" style="1"/>
    <col min="31" max="31" width="1.875" style="1" customWidth="1"/>
    <col min="32" max="16384" width="1.875" style="1"/>
  </cols>
  <sheetData>
    <row r="1" spans="1:70" ht="13.5" customHeight="1" x14ac:dyDescent="0.15">
      <c r="A1" s="33"/>
    </row>
    <row r="2" spans="1:70" ht="15" customHeight="1" thickBot="1" x14ac:dyDescent="0.2">
      <c r="C2" s="2" t="s">
        <v>0</v>
      </c>
    </row>
    <row r="3" spans="1:70" ht="6.95" customHeight="1" x14ac:dyDescent="0.15">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1"/>
    </row>
    <row r="4" spans="1:70" ht="21.75" customHeight="1" x14ac:dyDescent="0.15">
      <c r="C4" s="76" t="s">
        <v>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8"/>
    </row>
    <row r="5" spans="1:70" ht="6.95" customHeight="1" x14ac:dyDescent="0.15">
      <c r="C5" s="18"/>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20"/>
    </row>
    <row r="6" spans="1:70" ht="11.25" customHeight="1" x14ac:dyDescent="0.15">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4"/>
    </row>
    <row r="7" spans="1:70" ht="11.25" customHeight="1" x14ac:dyDescent="0.15">
      <c r="C7" s="1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1:70" ht="12.75" customHeight="1" x14ac:dyDescent="0.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5"/>
      <c r="AF8" s="15"/>
      <c r="AG8" s="15"/>
      <c r="AH8" s="114">
        <f>+入力表!V3</f>
        <v>44635</v>
      </c>
      <c r="AI8" s="114"/>
      <c r="AJ8" s="114"/>
      <c r="AK8" s="114"/>
      <c r="AL8" s="114"/>
      <c r="AM8" s="114"/>
      <c r="AN8" s="114"/>
      <c r="AO8" s="114"/>
      <c r="AP8" s="114"/>
      <c r="AQ8" s="114"/>
      <c r="AR8" s="114"/>
      <c r="AS8" s="114"/>
      <c r="AT8" s="114"/>
      <c r="AU8" s="114"/>
      <c r="AV8" s="114"/>
      <c r="AW8" s="13"/>
      <c r="AX8" s="13"/>
      <c r="AY8" s="14"/>
      <c r="BD8" s="15"/>
      <c r="BE8" s="15"/>
      <c r="BF8" s="15"/>
      <c r="BG8" s="15"/>
      <c r="BH8" s="15"/>
      <c r="BI8" s="15"/>
      <c r="BJ8" s="15"/>
      <c r="BK8" s="15"/>
      <c r="BL8" s="15"/>
      <c r="BM8" s="15"/>
      <c r="BN8" s="15"/>
      <c r="BO8" s="15"/>
      <c r="BP8" s="15"/>
      <c r="BQ8" s="15"/>
      <c r="BR8" s="15"/>
    </row>
    <row r="9" spans="1:70" ht="11.25" customHeight="1" x14ac:dyDescent="0.15">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5"/>
      <c r="AE9" s="15"/>
      <c r="AF9" s="15"/>
      <c r="AG9" s="15"/>
      <c r="AH9" s="114"/>
      <c r="AI9" s="114"/>
      <c r="AJ9" s="114"/>
      <c r="AK9" s="114"/>
      <c r="AL9" s="114"/>
      <c r="AM9" s="114"/>
      <c r="AN9" s="114"/>
      <c r="AO9" s="114"/>
      <c r="AP9" s="114"/>
      <c r="AQ9" s="114"/>
      <c r="AR9" s="114"/>
      <c r="AS9" s="114"/>
      <c r="AT9" s="114"/>
      <c r="AU9" s="114"/>
      <c r="AV9" s="114"/>
      <c r="AW9" s="13"/>
      <c r="AX9" s="13"/>
      <c r="AY9" s="14"/>
      <c r="BD9" s="15"/>
      <c r="BE9" s="15"/>
      <c r="BF9" s="15"/>
      <c r="BG9" s="15"/>
      <c r="BH9" s="15"/>
      <c r="BI9" s="15"/>
      <c r="BJ9" s="15"/>
      <c r="BK9" s="15"/>
      <c r="BL9" s="15"/>
      <c r="BM9" s="15"/>
      <c r="BN9" s="15"/>
      <c r="BO9" s="15"/>
      <c r="BP9" s="15"/>
      <c r="BQ9" s="15"/>
      <c r="BR9" s="15"/>
    </row>
    <row r="10" spans="1:70" ht="16.5" customHeight="1" x14ac:dyDescent="0.15">
      <c r="C10" s="12"/>
      <c r="D10" s="13"/>
      <c r="E10" s="113" t="str">
        <f>+基本情報!C2</f>
        <v>中標津町長</v>
      </c>
      <c r="F10" s="113"/>
      <c r="G10" s="113"/>
      <c r="H10" s="113"/>
      <c r="I10" s="113"/>
      <c r="J10" s="113"/>
      <c r="K10" s="113"/>
      <c r="L10" s="113"/>
      <c r="M10" s="13" t="s">
        <v>7</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4"/>
    </row>
    <row r="11" spans="1:70" ht="17.100000000000001" customHeight="1" x14ac:dyDescent="0.15">
      <c r="C11" s="12"/>
      <c r="D11" s="13"/>
      <c r="E11" s="13"/>
      <c r="F11" s="13"/>
      <c r="G11" s="13"/>
      <c r="H11" s="13"/>
      <c r="I11" s="13"/>
      <c r="J11" s="13"/>
      <c r="K11" s="13"/>
      <c r="L11" s="13"/>
      <c r="M11" s="13"/>
      <c r="N11" s="13"/>
      <c r="O11" s="87" t="s">
        <v>4</v>
      </c>
      <c r="P11" s="87"/>
      <c r="Q11" s="87"/>
      <c r="R11" s="87"/>
      <c r="S11" s="87"/>
      <c r="T11" s="87"/>
      <c r="U11" s="87"/>
      <c r="V11" s="87"/>
      <c r="W11" s="16"/>
      <c r="X11" s="85" t="s">
        <v>3</v>
      </c>
      <c r="Y11" s="85"/>
      <c r="Z11" s="85"/>
      <c r="AA11" s="85"/>
      <c r="AB11" s="3"/>
      <c r="AC11" s="86" t="str">
        <f>+基本情報!C6</f>
        <v>北海道標津郡中標津町西99条南99丁目99番地99</v>
      </c>
      <c r="AD11" s="86"/>
      <c r="AE11" s="86"/>
      <c r="AF11" s="86"/>
      <c r="AG11" s="86"/>
      <c r="AH11" s="86"/>
      <c r="AI11" s="86"/>
      <c r="AJ11" s="86"/>
      <c r="AK11" s="86"/>
      <c r="AL11" s="86"/>
      <c r="AM11" s="86"/>
      <c r="AN11" s="86"/>
      <c r="AO11" s="86"/>
      <c r="AP11" s="86"/>
      <c r="AQ11" s="86"/>
      <c r="AR11" s="86"/>
      <c r="AS11" s="86"/>
      <c r="AT11" s="86"/>
      <c r="AU11" s="86"/>
      <c r="AV11" s="86"/>
      <c r="AW11" s="13"/>
      <c r="AX11" s="13"/>
      <c r="AY11" s="14"/>
    </row>
    <row r="12" spans="1:70" ht="24" customHeight="1" x14ac:dyDescent="0.15">
      <c r="C12" s="12"/>
      <c r="D12" s="13"/>
      <c r="E12" s="13"/>
      <c r="F12" s="13"/>
      <c r="G12" s="13"/>
      <c r="H12" s="13"/>
      <c r="I12" s="13"/>
      <c r="J12" s="13"/>
      <c r="K12" s="13"/>
      <c r="L12" s="13"/>
      <c r="M12" s="13"/>
      <c r="N12" s="13"/>
      <c r="O12" s="13"/>
      <c r="P12" s="13"/>
      <c r="Q12" s="13"/>
      <c r="R12" s="13"/>
      <c r="S12" s="13"/>
      <c r="T12" s="13"/>
      <c r="U12" s="13"/>
      <c r="V12" s="13"/>
      <c r="W12" s="13"/>
      <c r="X12" s="82" t="s">
        <v>8</v>
      </c>
      <c r="Y12" s="82"/>
      <c r="Z12" s="82"/>
      <c r="AA12" s="82"/>
      <c r="AB12" s="13"/>
      <c r="AC12" s="79" t="str">
        <f>+基本情報!C7</f>
        <v>株式会社　中標津町役場税務課</v>
      </c>
      <c r="AD12" s="79"/>
      <c r="AE12" s="79"/>
      <c r="AF12" s="79"/>
      <c r="AG12" s="79"/>
      <c r="AH12" s="79"/>
      <c r="AI12" s="79"/>
      <c r="AJ12" s="79"/>
      <c r="AK12" s="79"/>
      <c r="AL12" s="79"/>
      <c r="AM12" s="79"/>
      <c r="AN12" s="79"/>
      <c r="AO12" s="79"/>
      <c r="AP12" s="79"/>
      <c r="AQ12" s="79"/>
      <c r="AR12" s="79"/>
      <c r="AS12" s="79"/>
      <c r="AT12" s="79"/>
      <c r="AU12" s="79"/>
      <c r="AV12" s="79"/>
      <c r="AW12" s="13"/>
      <c r="AX12" s="13"/>
      <c r="AY12" s="14"/>
    </row>
    <row r="13" spans="1:70" ht="24" customHeight="1" x14ac:dyDescent="0.15">
      <c r="C13" s="12"/>
      <c r="D13" s="13"/>
      <c r="E13" s="13"/>
      <c r="F13" s="13"/>
      <c r="G13" s="13"/>
      <c r="H13" s="13"/>
      <c r="I13" s="13"/>
      <c r="J13" s="13"/>
      <c r="K13" s="13"/>
      <c r="L13" s="13"/>
      <c r="M13" s="13"/>
      <c r="N13" s="13"/>
      <c r="O13" s="13"/>
      <c r="P13" s="13"/>
      <c r="Q13" s="13"/>
      <c r="R13" s="13"/>
      <c r="S13" s="13"/>
      <c r="T13" s="13"/>
      <c r="U13" s="13"/>
      <c r="V13" s="13"/>
      <c r="W13" s="13"/>
      <c r="X13" s="83" t="s">
        <v>9</v>
      </c>
      <c r="Y13" s="83"/>
      <c r="Z13" s="83"/>
      <c r="AA13" s="83"/>
      <c r="AB13" s="4"/>
      <c r="AC13" s="80" t="str">
        <f>+基本情報!C8</f>
        <v>代表取締役　中標津　税太郎</v>
      </c>
      <c r="AD13" s="80"/>
      <c r="AE13" s="80"/>
      <c r="AF13" s="80"/>
      <c r="AG13" s="80"/>
      <c r="AH13" s="80"/>
      <c r="AI13" s="80"/>
      <c r="AJ13" s="80"/>
      <c r="AK13" s="80"/>
      <c r="AL13" s="80"/>
      <c r="AM13" s="80"/>
      <c r="AN13" s="80"/>
      <c r="AO13" s="80"/>
      <c r="AP13" s="80"/>
      <c r="AQ13" s="80"/>
      <c r="AR13" s="80"/>
      <c r="AS13" s="80"/>
      <c r="AT13" s="80"/>
      <c r="AU13" s="80"/>
      <c r="AV13" s="80"/>
      <c r="AW13" s="60"/>
      <c r="AX13" s="13"/>
      <c r="AY13" s="14"/>
    </row>
    <row r="14" spans="1:70" ht="18.75" customHeight="1" x14ac:dyDescent="0.15">
      <c r="C14" s="12"/>
      <c r="D14" s="13"/>
      <c r="E14" s="13"/>
      <c r="F14" s="13"/>
      <c r="G14" s="13"/>
      <c r="H14" s="13"/>
      <c r="I14" s="13"/>
      <c r="J14" s="13"/>
      <c r="K14" s="13"/>
      <c r="L14" s="13"/>
      <c r="M14" s="13"/>
      <c r="N14" s="13"/>
      <c r="O14" s="13"/>
      <c r="P14" s="13"/>
      <c r="Q14" s="13"/>
      <c r="R14" s="13"/>
      <c r="S14" s="13"/>
      <c r="T14" s="13"/>
      <c r="U14" s="13"/>
      <c r="V14" s="13"/>
      <c r="W14" s="13"/>
      <c r="X14" s="84" t="s">
        <v>10</v>
      </c>
      <c r="Y14" s="84"/>
      <c r="Z14" s="84"/>
      <c r="AA14" s="84"/>
      <c r="AB14" s="5"/>
      <c r="AC14" s="81" t="str">
        <f>+基本情報!C9</f>
        <v>0153-73-3111</v>
      </c>
      <c r="AD14" s="81"/>
      <c r="AE14" s="81"/>
      <c r="AF14" s="81"/>
      <c r="AG14" s="81"/>
      <c r="AH14" s="81"/>
      <c r="AI14" s="81"/>
      <c r="AJ14" s="81"/>
      <c r="AK14" s="81"/>
      <c r="AL14" s="81"/>
      <c r="AM14" s="81"/>
      <c r="AN14" s="81"/>
      <c r="AO14" s="81"/>
      <c r="AP14" s="81"/>
      <c r="AQ14" s="81"/>
      <c r="AR14" s="81"/>
      <c r="AS14" s="81"/>
      <c r="AT14" s="81"/>
      <c r="AU14" s="81"/>
      <c r="AV14" s="81"/>
      <c r="AW14" s="13"/>
      <c r="AX14" s="13"/>
      <c r="AY14" s="14"/>
    </row>
    <row r="15" spans="1:70" ht="20.100000000000001" customHeight="1" x14ac:dyDescent="0.15">
      <c r="C15" s="12"/>
      <c r="D15" s="13" t="s">
        <v>5</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1:70" ht="20.100000000000001" customHeight="1" x14ac:dyDescent="0.15">
      <c r="C16" s="70" t="s">
        <v>11</v>
      </c>
      <c r="D16" s="71"/>
      <c r="E16" s="71"/>
      <c r="F16" s="71"/>
      <c r="G16" s="71"/>
      <c r="H16" s="71"/>
      <c r="I16" s="71"/>
      <c r="J16" s="71"/>
      <c r="K16" s="71"/>
      <c r="L16" s="71" t="s">
        <v>28</v>
      </c>
      <c r="M16" s="71"/>
      <c r="N16" s="71"/>
      <c r="O16" s="71"/>
      <c r="P16" s="71"/>
      <c r="Q16" s="71"/>
      <c r="R16" s="71"/>
      <c r="S16" s="71"/>
      <c r="T16" s="71"/>
      <c r="U16" s="71"/>
      <c r="V16" s="71"/>
      <c r="W16" s="71"/>
      <c r="X16" s="71" t="s">
        <v>16</v>
      </c>
      <c r="Y16" s="71"/>
      <c r="Z16" s="71"/>
      <c r="AA16" s="71"/>
      <c r="AB16" s="71"/>
      <c r="AC16" s="71"/>
      <c r="AD16" s="71"/>
      <c r="AE16" s="71"/>
      <c r="AF16" s="71"/>
      <c r="AG16" s="94" t="str">
        <f>+基本情報!C11</f>
        <v>なかしべつ開陽台温泉</v>
      </c>
      <c r="AH16" s="94"/>
      <c r="AI16" s="94"/>
      <c r="AJ16" s="94"/>
      <c r="AK16" s="94"/>
      <c r="AL16" s="94"/>
      <c r="AM16" s="94"/>
      <c r="AN16" s="94"/>
      <c r="AO16" s="94"/>
      <c r="AP16" s="94"/>
      <c r="AQ16" s="94"/>
      <c r="AR16" s="94"/>
      <c r="AS16" s="94"/>
      <c r="AT16" s="94"/>
      <c r="AU16" s="94"/>
      <c r="AV16" s="94"/>
      <c r="AW16" s="94"/>
      <c r="AX16" s="94"/>
      <c r="AY16" s="95"/>
    </row>
    <row r="17" spans="3:52" ht="20.100000000000001" customHeight="1" x14ac:dyDescent="0.15">
      <c r="C17" s="70" t="s">
        <v>12</v>
      </c>
      <c r="D17" s="71"/>
      <c r="E17" s="71"/>
      <c r="F17" s="71"/>
      <c r="G17" s="71"/>
      <c r="H17" s="71"/>
      <c r="I17" s="71"/>
      <c r="J17" s="71"/>
      <c r="K17" s="71"/>
      <c r="L17" s="72" t="s">
        <v>29</v>
      </c>
      <c r="M17" s="72"/>
      <c r="N17" s="72"/>
      <c r="O17" s="72"/>
      <c r="P17" s="72"/>
      <c r="Q17" s="72"/>
      <c r="R17" s="72"/>
      <c r="S17" s="72"/>
      <c r="T17" s="72"/>
      <c r="U17" s="72"/>
      <c r="V17" s="72"/>
      <c r="W17" s="72"/>
      <c r="X17" s="71" t="s">
        <v>17</v>
      </c>
      <c r="Y17" s="71"/>
      <c r="Z17" s="71"/>
      <c r="AA17" s="71"/>
      <c r="AB17" s="71" t="s">
        <v>18</v>
      </c>
      <c r="AC17" s="71"/>
      <c r="AD17" s="71"/>
      <c r="AE17" s="71"/>
      <c r="AF17" s="71"/>
      <c r="AG17" s="96" t="str">
        <f>+基本情報!C13</f>
        <v>北海道標津郡中標津町西99条南99丁目99番地99</v>
      </c>
      <c r="AH17" s="96"/>
      <c r="AI17" s="96"/>
      <c r="AJ17" s="96"/>
      <c r="AK17" s="96"/>
      <c r="AL17" s="96"/>
      <c r="AM17" s="96"/>
      <c r="AN17" s="96"/>
      <c r="AO17" s="96"/>
      <c r="AP17" s="96"/>
      <c r="AQ17" s="96"/>
      <c r="AR17" s="96"/>
      <c r="AS17" s="96"/>
      <c r="AT17" s="96"/>
      <c r="AU17" s="96"/>
      <c r="AV17" s="96"/>
      <c r="AW17" s="96"/>
      <c r="AX17" s="96"/>
      <c r="AY17" s="97"/>
    </row>
    <row r="18" spans="3:52" ht="39" customHeight="1" x14ac:dyDescent="0.15">
      <c r="C18" s="70"/>
      <c r="D18" s="71"/>
      <c r="E18" s="71"/>
      <c r="F18" s="71"/>
      <c r="G18" s="71"/>
      <c r="H18" s="71"/>
      <c r="I18" s="71"/>
      <c r="J18" s="71"/>
      <c r="K18" s="71"/>
      <c r="L18" s="73" t="str">
        <f>+基本情報!C12</f>
        <v>西99条南99丁目99番地99</v>
      </c>
      <c r="M18" s="73"/>
      <c r="N18" s="73"/>
      <c r="O18" s="73"/>
      <c r="P18" s="73"/>
      <c r="Q18" s="73"/>
      <c r="R18" s="73"/>
      <c r="S18" s="73"/>
      <c r="T18" s="73"/>
      <c r="U18" s="73"/>
      <c r="V18" s="73"/>
      <c r="W18" s="73"/>
      <c r="X18" s="71"/>
      <c r="Y18" s="71"/>
      <c r="Z18" s="71"/>
      <c r="AA18" s="71"/>
      <c r="AB18" s="102" t="s">
        <v>19</v>
      </c>
      <c r="AC18" s="71"/>
      <c r="AD18" s="71"/>
      <c r="AE18" s="71"/>
      <c r="AF18" s="71"/>
      <c r="AG18" s="98" t="str">
        <f>+基本情報!C14</f>
        <v>株式会社　中標津町役場税務課
代表取締役　中標津　税太郎</v>
      </c>
      <c r="AH18" s="98"/>
      <c r="AI18" s="98"/>
      <c r="AJ18" s="98"/>
      <c r="AK18" s="98"/>
      <c r="AL18" s="98"/>
      <c r="AM18" s="98"/>
      <c r="AN18" s="98"/>
      <c r="AO18" s="98"/>
      <c r="AP18" s="98"/>
      <c r="AQ18" s="98"/>
      <c r="AR18" s="98"/>
      <c r="AS18" s="98"/>
      <c r="AT18" s="98"/>
      <c r="AU18" s="98"/>
      <c r="AV18" s="98"/>
      <c r="AW18" s="98"/>
      <c r="AX18" s="98"/>
      <c r="AY18" s="99"/>
    </row>
    <row r="19" spans="3:52" ht="39" customHeight="1" x14ac:dyDescent="0.15">
      <c r="C19" s="70" t="s">
        <v>13</v>
      </c>
      <c r="D19" s="71"/>
      <c r="E19" s="71"/>
      <c r="F19" s="71"/>
      <c r="G19" s="71"/>
      <c r="H19" s="71"/>
      <c r="I19" s="71"/>
      <c r="J19" s="71"/>
      <c r="K19" s="71"/>
      <c r="L19" s="74">
        <f>+G37+AE37</f>
        <v>0</v>
      </c>
      <c r="M19" s="75"/>
      <c r="N19" s="75"/>
      <c r="O19" s="75"/>
      <c r="P19" s="75"/>
      <c r="Q19" s="75"/>
      <c r="R19" s="75"/>
      <c r="S19" s="75"/>
      <c r="T19" s="75"/>
      <c r="U19" s="75"/>
      <c r="V19" s="100" t="s">
        <v>14</v>
      </c>
      <c r="W19" s="103"/>
      <c r="X19" s="71" t="s">
        <v>20</v>
      </c>
      <c r="Y19" s="71"/>
      <c r="Z19" s="71"/>
      <c r="AA19" s="71"/>
      <c r="AB19" s="71"/>
      <c r="AC19" s="71"/>
      <c r="AD19" s="71"/>
      <c r="AE19" s="71"/>
      <c r="AF19" s="71"/>
      <c r="AG19" s="74">
        <f>+O37+AM37</f>
        <v>0</v>
      </c>
      <c r="AH19" s="75"/>
      <c r="AI19" s="75"/>
      <c r="AJ19" s="75"/>
      <c r="AK19" s="75"/>
      <c r="AL19" s="75"/>
      <c r="AM19" s="75"/>
      <c r="AN19" s="75"/>
      <c r="AO19" s="75"/>
      <c r="AP19" s="75"/>
      <c r="AQ19" s="75"/>
      <c r="AR19" s="75"/>
      <c r="AS19" s="75"/>
      <c r="AT19" s="75"/>
      <c r="AU19" s="75"/>
      <c r="AV19" s="75"/>
      <c r="AW19" s="75"/>
      <c r="AX19" s="100" t="s">
        <v>15</v>
      </c>
      <c r="AY19" s="101"/>
    </row>
    <row r="20" spans="3:52" ht="3.95" customHeight="1" x14ac:dyDescent="0.15">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4"/>
    </row>
    <row r="21" spans="3:52" ht="11.25" customHeight="1" x14ac:dyDescent="0.15">
      <c r="C21" s="21"/>
      <c r="D21" s="22"/>
      <c r="E21" s="22"/>
      <c r="F21" s="22"/>
      <c r="G21" s="22"/>
      <c r="H21" s="22"/>
      <c r="I21" s="22"/>
      <c r="J21" s="22"/>
      <c r="K21" s="22"/>
      <c r="L21" s="22"/>
      <c r="M21" s="22"/>
      <c r="N21" s="22"/>
      <c r="O21" s="22"/>
      <c r="P21" s="22"/>
      <c r="Q21" s="22"/>
      <c r="R21" s="22"/>
      <c r="S21" s="88" t="s">
        <v>21</v>
      </c>
      <c r="T21" s="88"/>
      <c r="U21" s="88"/>
      <c r="V21" s="88"/>
      <c r="W21" s="88"/>
      <c r="X21" s="88"/>
      <c r="Y21" s="88"/>
      <c r="Z21" s="88"/>
      <c r="AA21" s="88"/>
      <c r="AB21" s="88"/>
      <c r="AC21" s="88"/>
      <c r="AD21" s="88"/>
      <c r="AE21" s="88"/>
      <c r="AF21" s="88"/>
      <c r="AG21" s="88"/>
      <c r="AH21" s="88"/>
      <c r="AI21" s="88"/>
      <c r="AJ21" s="22"/>
      <c r="AK21" s="22"/>
      <c r="AL21" s="22"/>
      <c r="AM21" s="92" t="str">
        <f>+"("&amp;基本情報!C1</f>
        <v>(令和</v>
      </c>
      <c r="AN21" s="92"/>
      <c r="AO21" s="92"/>
      <c r="AP21" s="90">
        <f>+入力表!V2</f>
        <v>5</v>
      </c>
      <c r="AQ21" s="90"/>
      <c r="AR21" s="88" t="s">
        <v>23</v>
      </c>
      <c r="AS21" s="88"/>
      <c r="AT21" s="90">
        <f>+入力表!W2</f>
        <v>2</v>
      </c>
      <c r="AU21" s="90"/>
      <c r="AV21" s="90" t="s">
        <v>22</v>
      </c>
      <c r="AW21" s="90"/>
      <c r="AX21" s="90"/>
      <c r="AY21" s="23"/>
    </row>
    <row r="22" spans="3:52" ht="11.25" customHeight="1" x14ac:dyDescent="0.15">
      <c r="C22" s="24"/>
      <c r="D22" s="25"/>
      <c r="E22" s="25"/>
      <c r="F22" s="25"/>
      <c r="G22" s="25"/>
      <c r="H22" s="25"/>
      <c r="I22" s="25"/>
      <c r="J22" s="25"/>
      <c r="K22" s="25"/>
      <c r="L22" s="25"/>
      <c r="M22" s="25"/>
      <c r="N22" s="25"/>
      <c r="O22" s="25"/>
      <c r="P22" s="25"/>
      <c r="Q22" s="25"/>
      <c r="R22" s="25"/>
      <c r="S22" s="89"/>
      <c r="T22" s="89"/>
      <c r="U22" s="89"/>
      <c r="V22" s="89"/>
      <c r="W22" s="89"/>
      <c r="X22" s="89"/>
      <c r="Y22" s="89"/>
      <c r="Z22" s="89"/>
      <c r="AA22" s="89"/>
      <c r="AB22" s="89"/>
      <c r="AC22" s="89"/>
      <c r="AD22" s="89"/>
      <c r="AE22" s="89"/>
      <c r="AF22" s="89"/>
      <c r="AG22" s="89"/>
      <c r="AH22" s="89"/>
      <c r="AI22" s="89"/>
      <c r="AJ22" s="25"/>
      <c r="AK22" s="25"/>
      <c r="AL22" s="25"/>
      <c r="AM22" s="93"/>
      <c r="AN22" s="93"/>
      <c r="AO22" s="93"/>
      <c r="AP22" s="91"/>
      <c r="AQ22" s="91"/>
      <c r="AR22" s="89"/>
      <c r="AS22" s="89"/>
      <c r="AT22" s="91"/>
      <c r="AU22" s="91"/>
      <c r="AV22" s="91"/>
      <c r="AW22" s="91"/>
      <c r="AX22" s="91"/>
      <c r="AY22" s="26"/>
    </row>
    <row r="23" spans="3:52" ht="15" customHeight="1" x14ac:dyDescent="0.15">
      <c r="C23" s="12"/>
      <c r="D23" s="71" t="s">
        <v>24</v>
      </c>
      <c r="E23" s="71"/>
      <c r="F23" s="71"/>
      <c r="G23" s="71" t="s">
        <v>25</v>
      </c>
      <c r="H23" s="71"/>
      <c r="I23" s="71"/>
      <c r="J23" s="71"/>
      <c r="K23" s="71"/>
      <c r="L23" s="71"/>
      <c r="M23" s="71"/>
      <c r="N23" s="71"/>
      <c r="O23" s="71"/>
      <c r="P23" s="71"/>
      <c r="Q23" s="71"/>
      <c r="R23" s="71"/>
      <c r="S23" s="71"/>
      <c r="T23" s="71" t="s">
        <v>24</v>
      </c>
      <c r="U23" s="71"/>
      <c r="V23" s="71"/>
      <c r="W23" s="71" t="s">
        <v>25</v>
      </c>
      <c r="X23" s="71"/>
      <c r="Y23" s="71"/>
      <c r="Z23" s="71"/>
      <c r="AA23" s="71"/>
      <c r="AB23" s="71"/>
      <c r="AC23" s="71"/>
      <c r="AD23" s="71"/>
      <c r="AE23" s="71"/>
      <c r="AF23" s="71"/>
      <c r="AG23" s="71"/>
      <c r="AH23" s="71"/>
      <c r="AI23" s="71"/>
      <c r="AJ23" s="71" t="s">
        <v>24</v>
      </c>
      <c r="AK23" s="71"/>
      <c r="AL23" s="71"/>
      <c r="AM23" s="71" t="s">
        <v>25</v>
      </c>
      <c r="AN23" s="71"/>
      <c r="AO23" s="71"/>
      <c r="AP23" s="71"/>
      <c r="AQ23" s="71"/>
      <c r="AR23" s="71"/>
      <c r="AS23" s="71"/>
      <c r="AT23" s="71"/>
      <c r="AU23" s="71"/>
      <c r="AV23" s="71"/>
      <c r="AW23" s="71"/>
      <c r="AX23" s="71"/>
      <c r="AY23" s="104"/>
    </row>
    <row r="24" spans="3:52" ht="15" customHeight="1" x14ac:dyDescent="0.15">
      <c r="C24" s="12"/>
      <c r="D24" s="71"/>
      <c r="E24" s="71"/>
      <c r="F24" s="71"/>
      <c r="G24" s="71" t="s">
        <v>26</v>
      </c>
      <c r="H24" s="71"/>
      <c r="I24" s="71"/>
      <c r="J24" s="71"/>
      <c r="K24" s="71"/>
      <c r="L24" s="71"/>
      <c r="M24" s="71" t="s">
        <v>27</v>
      </c>
      <c r="N24" s="71"/>
      <c r="O24" s="71"/>
      <c r="P24" s="71"/>
      <c r="Q24" s="71"/>
      <c r="R24" s="71"/>
      <c r="S24" s="71"/>
      <c r="T24" s="71"/>
      <c r="U24" s="71"/>
      <c r="V24" s="71"/>
      <c r="W24" s="71" t="s">
        <v>26</v>
      </c>
      <c r="X24" s="71"/>
      <c r="Y24" s="71"/>
      <c r="Z24" s="71"/>
      <c r="AA24" s="71"/>
      <c r="AB24" s="71"/>
      <c r="AC24" s="71" t="s">
        <v>27</v>
      </c>
      <c r="AD24" s="71"/>
      <c r="AE24" s="71"/>
      <c r="AF24" s="71"/>
      <c r="AG24" s="71"/>
      <c r="AH24" s="71"/>
      <c r="AI24" s="71"/>
      <c r="AJ24" s="71"/>
      <c r="AK24" s="71"/>
      <c r="AL24" s="71"/>
      <c r="AM24" s="71" t="s">
        <v>26</v>
      </c>
      <c r="AN24" s="71"/>
      <c r="AO24" s="71"/>
      <c r="AP24" s="71"/>
      <c r="AQ24" s="71"/>
      <c r="AR24" s="71"/>
      <c r="AS24" s="71" t="s">
        <v>27</v>
      </c>
      <c r="AT24" s="71"/>
      <c r="AU24" s="71"/>
      <c r="AV24" s="71"/>
      <c r="AW24" s="71"/>
      <c r="AX24" s="71"/>
      <c r="AY24" s="104"/>
    </row>
    <row r="25" spans="3:52" ht="29.1" customHeight="1" x14ac:dyDescent="0.15">
      <c r="C25" s="12"/>
      <c r="D25" s="71">
        <v>1</v>
      </c>
      <c r="E25" s="71"/>
      <c r="F25" s="71"/>
      <c r="G25" s="105">
        <f>+入力表!V5</f>
        <v>0</v>
      </c>
      <c r="H25" s="106"/>
      <c r="I25" s="106"/>
      <c r="J25" s="106"/>
      <c r="K25" s="106"/>
      <c r="L25" s="28" t="s">
        <v>31</v>
      </c>
      <c r="M25" s="105">
        <f>+入力表!W5</f>
        <v>0</v>
      </c>
      <c r="N25" s="106"/>
      <c r="O25" s="106"/>
      <c r="P25" s="106"/>
      <c r="Q25" s="106"/>
      <c r="R25" s="106"/>
      <c r="S25" s="28" t="s">
        <v>31</v>
      </c>
      <c r="T25" s="71">
        <v>12</v>
      </c>
      <c r="U25" s="71"/>
      <c r="V25" s="71"/>
      <c r="W25" s="105">
        <f>+入力表!V16</f>
        <v>0</v>
      </c>
      <c r="X25" s="106"/>
      <c r="Y25" s="106"/>
      <c r="Z25" s="106"/>
      <c r="AA25" s="106"/>
      <c r="AB25" s="28" t="s">
        <v>31</v>
      </c>
      <c r="AC25" s="105">
        <f>+入力表!W16</f>
        <v>0</v>
      </c>
      <c r="AD25" s="106"/>
      <c r="AE25" s="106"/>
      <c r="AF25" s="106"/>
      <c r="AG25" s="106"/>
      <c r="AH25" s="106"/>
      <c r="AI25" s="28" t="s">
        <v>31</v>
      </c>
      <c r="AJ25" s="71">
        <v>23</v>
      </c>
      <c r="AK25" s="71"/>
      <c r="AL25" s="71"/>
      <c r="AM25" s="105">
        <f>+入力表!V27</f>
        <v>0</v>
      </c>
      <c r="AN25" s="106"/>
      <c r="AO25" s="106"/>
      <c r="AP25" s="106"/>
      <c r="AQ25" s="106"/>
      <c r="AR25" s="28" t="s">
        <v>31</v>
      </c>
      <c r="AS25" s="105">
        <f>+入力表!W27</f>
        <v>0</v>
      </c>
      <c r="AT25" s="106"/>
      <c r="AU25" s="106"/>
      <c r="AV25" s="106"/>
      <c r="AW25" s="106"/>
      <c r="AX25" s="106"/>
      <c r="AY25" s="27" t="s">
        <v>31</v>
      </c>
      <c r="AZ25" s="13"/>
    </row>
    <row r="26" spans="3:52" ht="29.1" customHeight="1" x14ac:dyDescent="0.15">
      <c r="C26" s="12"/>
      <c r="D26" s="71">
        <v>2</v>
      </c>
      <c r="E26" s="71"/>
      <c r="F26" s="71"/>
      <c r="G26" s="105">
        <f>+入力表!V6</f>
        <v>0</v>
      </c>
      <c r="H26" s="106"/>
      <c r="I26" s="106"/>
      <c r="J26" s="106"/>
      <c r="K26" s="106"/>
      <c r="L26" s="28" t="s">
        <v>31</v>
      </c>
      <c r="M26" s="105">
        <f>+入力表!W6</f>
        <v>0</v>
      </c>
      <c r="N26" s="106"/>
      <c r="O26" s="106"/>
      <c r="P26" s="106"/>
      <c r="Q26" s="106"/>
      <c r="R26" s="106"/>
      <c r="S26" s="28" t="s">
        <v>31</v>
      </c>
      <c r="T26" s="71">
        <v>13</v>
      </c>
      <c r="U26" s="71"/>
      <c r="V26" s="71"/>
      <c r="W26" s="105">
        <f>+入力表!V17</f>
        <v>0</v>
      </c>
      <c r="X26" s="106"/>
      <c r="Y26" s="106"/>
      <c r="Z26" s="106"/>
      <c r="AA26" s="106"/>
      <c r="AB26" s="28" t="s">
        <v>31</v>
      </c>
      <c r="AC26" s="105">
        <f>+入力表!W17</f>
        <v>0</v>
      </c>
      <c r="AD26" s="106"/>
      <c r="AE26" s="106"/>
      <c r="AF26" s="106"/>
      <c r="AG26" s="106"/>
      <c r="AH26" s="106"/>
      <c r="AI26" s="28" t="s">
        <v>31</v>
      </c>
      <c r="AJ26" s="71">
        <v>24</v>
      </c>
      <c r="AK26" s="71"/>
      <c r="AL26" s="71"/>
      <c r="AM26" s="105">
        <f>+入力表!V28</f>
        <v>0</v>
      </c>
      <c r="AN26" s="106"/>
      <c r="AO26" s="106"/>
      <c r="AP26" s="106"/>
      <c r="AQ26" s="106"/>
      <c r="AR26" s="28" t="s">
        <v>31</v>
      </c>
      <c r="AS26" s="105">
        <f>+入力表!W28</f>
        <v>0</v>
      </c>
      <c r="AT26" s="106"/>
      <c r="AU26" s="106"/>
      <c r="AV26" s="106"/>
      <c r="AW26" s="106"/>
      <c r="AX26" s="106"/>
      <c r="AY26" s="27" t="s">
        <v>31</v>
      </c>
      <c r="AZ26" s="13"/>
    </row>
    <row r="27" spans="3:52" ht="29.1" customHeight="1" x14ac:dyDescent="0.15">
      <c r="C27" s="12"/>
      <c r="D27" s="71">
        <v>3</v>
      </c>
      <c r="E27" s="71"/>
      <c r="F27" s="71"/>
      <c r="G27" s="105">
        <f>+入力表!V7</f>
        <v>0</v>
      </c>
      <c r="H27" s="106"/>
      <c r="I27" s="106"/>
      <c r="J27" s="106"/>
      <c r="K27" s="106"/>
      <c r="L27" s="28" t="s">
        <v>31</v>
      </c>
      <c r="M27" s="105">
        <f>+入力表!W7</f>
        <v>0</v>
      </c>
      <c r="N27" s="106"/>
      <c r="O27" s="106"/>
      <c r="P27" s="106"/>
      <c r="Q27" s="106"/>
      <c r="R27" s="106"/>
      <c r="S27" s="28" t="s">
        <v>31</v>
      </c>
      <c r="T27" s="71">
        <v>14</v>
      </c>
      <c r="U27" s="71"/>
      <c r="V27" s="71"/>
      <c r="W27" s="105">
        <f>+入力表!V18</f>
        <v>0</v>
      </c>
      <c r="X27" s="106"/>
      <c r="Y27" s="106"/>
      <c r="Z27" s="106"/>
      <c r="AA27" s="106"/>
      <c r="AB27" s="28" t="s">
        <v>31</v>
      </c>
      <c r="AC27" s="105">
        <f>+入力表!W18</f>
        <v>0</v>
      </c>
      <c r="AD27" s="106"/>
      <c r="AE27" s="106"/>
      <c r="AF27" s="106"/>
      <c r="AG27" s="106"/>
      <c r="AH27" s="106"/>
      <c r="AI27" s="28" t="s">
        <v>31</v>
      </c>
      <c r="AJ27" s="71">
        <v>25</v>
      </c>
      <c r="AK27" s="71"/>
      <c r="AL27" s="71"/>
      <c r="AM27" s="105">
        <f>+入力表!V29</f>
        <v>0</v>
      </c>
      <c r="AN27" s="106"/>
      <c r="AO27" s="106"/>
      <c r="AP27" s="106"/>
      <c r="AQ27" s="106"/>
      <c r="AR27" s="28" t="s">
        <v>31</v>
      </c>
      <c r="AS27" s="105">
        <f>+入力表!W29</f>
        <v>0</v>
      </c>
      <c r="AT27" s="106"/>
      <c r="AU27" s="106"/>
      <c r="AV27" s="106"/>
      <c r="AW27" s="106"/>
      <c r="AX27" s="106"/>
      <c r="AY27" s="27" t="s">
        <v>31</v>
      </c>
      <c r="AZ27" s="13"/>
    </row>
    <row r="28" spans="3:52" ht="29.1" customHeight="1" x14ac:dyDescent="0.15">
      <c r="C28" s="12"/>
      <c r="D28" s="71">
        <v>4</v>
      </c>
      <c r="E28" s="71"/>
      <c r="F28" s="71"/>
      <c r="G28" s="105">
        <f>+入力表!V8</f>
        <v>0</v>
      </c>
      <c r="H28" s="106"/>
      <c r="I28" s="106"/>
      <c r="J28" s="106"/>
      <c r="K28" s="106"/>
      <c r="L28" s="28" t="s">
        <v>31</v>
      </c>
      <c r="M28" s="105">
        <f>+入力表!W8</f>
        <v>0</v>
      </c>
      <c r="N28" s="106"/>
      <c r="O28" s="106"/>
      <c r="P28" s="106"/>
      <c r="Q28" s="106"/>
      <c r="R28" s="106"/>
      <c r="S28" s="28" t="s">
        <v>31</v>
      </c>
      <c r="T28" s="71">
        <v>15</v>
      </c>
      <c r="U28" s="71"/>
      <c r="V28" s="71"/>
      <c r="W28" s="105">
        <f>+入力表!V19</f>
        <v>0</v>
      </c>
      <c r="X28" s="106"/>
      <c r="Y28" s="106"/>
      <c r="Z28" s="106"/>
      <c r="AA28" s="106"/>
      <c r="AB28" s="28" t="s">
        <v>31</v>
      </c>
      <c r="AC28" s="105">
        <f>+入力表!W19</f>
        <v>0</v>
      </c>
      <c r="AD28" s="106"/>
      <c r="AE28" s="106"/>
      <c r="AF28" s="106"/>
      <c r="AG28" s="106"/>
      <c r="AH28" s="106"/>
      <c r="AI28" s="28" t="s">
        <v>31</v>
      </c>
      <c r="AJ28" s="71">
        <v>26</v>
      </c>
      <c r="AK28" s="71"/>
      <c r="AL28" s="71"/>
      <c r="AM28" s="105">
        <f>+入力表!V30</f>
        <v>0</v>
      </c>
      <c r="AN28" s="106"/>
      <c r="AO28" s="106"/>
      <c r="AP28" s="106"/>
      <c r="AQ28" s="106"/>
      <c r="AR28" s="28" t="s">
        <v>31</v>
      </c>
      <c r="AS28" s="105">
        <f>+入力表!W30</f>
        <v>0</v>
      </c>
      <c r="AT28" s="106"/>
      <c r="AU28" s="106"/>
      <c r="AV28" s="106"/>
      <c r="AW28" s="106"/>
      <c r="AX28" s="106"/>
      <c r="AY28" s="27" t="s">
        <v>31</v>
      </c>
      <c r="AZ28" s="13"/>
    </row>
    <row r="29" spans="3:52" ht="29.1" customHeight="1" x14ac:dyDescent="0.15">
      <c r="C29" s="12"/>
      <c r="D29" s="71">
        <v>5</v>
      </c>
      <c r="E29" s="71"/>
      <c r="F29" s="71"/>
      <c r="G29" s="105">
        <f>+入力表!V9</f>
        <v>0</v>
      </c>
      <c r="H29" s="106"/>
      <c r="I29" s="106"/>
      <c r="J29" s="106"/>
      <c r="K29" s="106"/>
      <c r="L29" s="28" t="s">
        <v>31</v>
      </c>
      <c r="M29" s="105">
        <f>+入力表!W9</f>
        <v>0</v>
      </c>
      <c r="N29" s="106"/>
      <c r="O29" s="106"/>
      <c r="P29" s="106"/>
      <c r="Q29" s="106"/>
      <c r="R29" s="106"/>
      <c r="S29" s="28" t="s">
        <v>31</v>
      </c>
      <c r="T29" s="71">
        <v>16</v>
      </c>
      <c r="U29" s="71"/>
      <c r="V29" s="71"/>
      <c r="W29" s="105">
        <f>+入力表!V20</f>
        <v>0</v>
      </c>
      <c r="X29" s="106"/>
      <c r="Y29" s="106"/>
      <c r="Z29" s="106"/>
      <c r="AA29" s="106"/>
      <c r="AB29" s="28" t="s">
        <v>31</v>
      </c>
      <c r="AC29" s="105">
        <f>+入力表!W20</f>
        <v>0</v>
      </c>
      <c r="AD29" s="106"/>
      <c r="AE29" s="106"/>
      <c r="AF29" s="106"/>
      <c r="AG29" s="106"/>
      <c r="AH29" s="106"/>
      <c r="AI29" s="28" t="s">
        <v>31</v>
      </c>
      <c r="AJ29" s="71">
        <v>27</v>
      </c>
      <c r="AK29" s="71"/>
      <c r="AL29" s="71"/>
      <c r="AM29" s="105">
        <f>+入力表!V31</f>
        <v>0</v>
      </c>
      <c r="AN29" s="106"/>
      <c r="AO29" s="106"/>
      <c r="AP29" s="106"/>
      <c r="AQ29" s="106"/>
      <c r="AR29" s="28" t="s">
        <v>31</v>
      </c>
      <c r="AS29" s="105">
        <f>+入力表!W31</f>
        <v>0</v>
      </c>
      <c r="AT29" s="106"/>
      <c r="AU29" s="106"/>
      <c r="AV29" s="106"/>
      <c r="AW29" s="106"/>
      <c r="AX29" s="106"/>
      <c r="AY29" s="27" t="s">
        <v>31</v>
      </c>
      <c r="AZ29" s="13"/>
    </row>
    <row r="30" spans="3:52" ht="29.1" customHeight="1" x14ac:dyDescent="0.15">
      <c r="C30" s="12"/>
      <c r="D30" s="71">
        <v>6</v>
      </c>
      <c r="E30" s="71"/>
      <c r="F30" s="71"/>
      <c r="G30" s="105">
        <f>+入力表!V10</f>
        <v>0</v>
      </c>
      <c r="H30" s="106"/>
      <c r="I30" s="106"/>
      <c r="J30" s="106"/>
      <c r="K30" s="106"/>
      <c r="L30" s="28" t="s">
        <v>31</v>
      </c>
      <c r="M30" s="105">
        <f>+入力表!W10</f>
        <v>0</v>
      </c>
      <c r="N30" s="106"/>
      <c r="O30" s="106"/>
      <c r="P30" s="106"/>
      <c r="Q30" s="106"/>
      <c r="R30" s="106"/>
      <c r="S30" s="28" t="s">
        <v>31</v>
      </c>
      <c r="T30" s="71">
        <v>17</v>
      </c>
      <c r="U30" s="71"/>
      <c r="V30" s="71"/>
      <c r="W30" s="105">
        <f>+入力表!V21</f>
        <v>0</v>
      </c>
      <c r="X30" s="106"/>
      <c r="Y30" s="106"/>
      <c r="Z30" s="106"/>
      <c r="AA30" s="106"/>
      <c r="AB30" s="28" t="s">
        <v>31</v>
      </c>
      <c r="AC30" s="105">
        <f>+入力表!W21</f>
        <v>0</v>
      </c>
      <c r="AD30" s="106"/>
      <c r="AE30" s="106"/>
      <c r="AF30" s="106"/>
      <c r="AG30" s="106"/>
      <c r="AH30" s="106"/>
      <c r="AI30" s="28" t="s">
        <v>31</v>
      </c>
      <c r="AJ30" s="71">
        <v>28</v>
      </c>
      <c r="AK30" s="71"/>
      <c r="AL30" s="71"/>
      <c r="AM30" s="105">
        <f>+入力表!V32</f>
        <v>0</v>
      </c>
      <c r="AN30" s="106"/>
      <c r="AO30" s="106"/>
      <c r="AP30" s="106"/>
      <c r="AQ30" s="106"/>
      <c r="AR30" s="28" t="s">
        <v>31</v>
      </c>
      <c r="AS30" s="105">
        <f>+入力表!W32</f>
        <v>0</v>
      </c>
      <c r="AT30" s="106"/>
      <c r="AU30" s="106"/>
      <c r="AV30" s="106"/>
      <c r="AW30" s="106"/>
      <c r="AX30" s="106"/>
      <c r="AY30" s="27" t="s">
        <v>31</v>
      </c>
      <c r="AZ30" s="13"/>
    </row>
    <row r="31" spans="3:52" ht="29.1" customHeight="1" x14ac:dyDescent="0.15">
      <c r="C31" s="12"/>
      <c r="D31" s="71">
        <v>7</v>
      </c>
      <c r="E31" s="71"/>
      <c r="F31" s="71"/>
      <c r="G31" s="105">
        <f>+入力表!V11</f>
        <v>0</v>
      </c>
      <c r="H31" s="106"/>
      <c r="I31" s="106"/>
      <c r="J31" s="106"/>
      <c r="K31" s="106"/>
      <c r="L31" s="28" t="s">
        <v>31</v>
      </c>
      <c r="M31" s="105">
        <f>+入力表!W11</f>
        <v>0</v>
      </c>
      <c r="N31" s="106"/>
      <c r="O31" s="106"/>
      <c r="P31" s="106"/>
      <c r="Q31" s="106"/>
      <c r="R31" s="106"/>
      <c r="S31" s="28" t="s">
        <v>31</v>
      </c>
      <c r="T31" s="71">
        <v>18</v>
      </c>
      <c r="U31" s="71"/>
      <c r="V31" s="71"/>
      <c r="W31" s="105">
        <f>+入力表!V22</f>
        <v>0</v>
      </c>
      <c r="X31" s="106"/>
      <c r="Y31" s="106"/>
      <c r="Z31" s="106"/>
      <c r="AA31" s="106"/>
      <c r="AB31" s="28" t="s">
        <v>31</v>
      </c>
      <c r="AC31" s="105">
        <f>+入力表!W22</f>
        <v>0</v>
      </c>
      <c r="AD31" s="106"/>
      <c r="AE31" s="106"/>
      <c r="AF31" s="106"/>
      <c r="AG31" s="106"/>
      <c r="AH31" s="106"/>
      <c r="AI31" s="28" t="s">
        <v>31</v>
      </c>
      <c r="AJ31" s="71">
        <v>29</v>
      </c>
      <c r="AK31" s="71"/>
      <c r="AL31" s="71"/>
      <c r="AM31" s="105">
        <f>+入力表!V33</f>
        <v>0</v>
      </c>
      <c r="AN31" s="106"/>
      <c r="AO31" s="106"/>
      <c r="AP31" s="106"/>
      <c r="AQ31" s="106"/>
      <c r="AR31" s="28" t="s">
        <v>31</v>
      </c>
      <c r="AS31" s="105">
        <f>+入力表!W33</f>
        <v>0</v>
      </c>
      <c r="AT31" s="106"/>
      <c r="AU31" s="106"/>
      <c r="AV31" s="106"/>
      <c r="AW31" s="106"/>
      <c r="AX31" s="106"/>
      <c r="AY31" s="27" t="s">
        <v>31</v>
      </c>
      <c r="AZ31" s="13"/>
    </row>
    <row r="32" spans="3:52" ht="29.1" customHeight="1" x14ac:dyDescent="0.15">
      <c r="C32" s="12"/>
      <c r="D32" s="71">
        <v>8</v>
      </c>
      <c r="E32" s="71"/>
      <c r="F32" s="71"/>
      <c r="G32" s="105">
        <f>+入力表!V12</f>
        <v>0</v>
      </c>
      <c r="H32" s="106"/>
      <c r="I32" s="106"/>
      <c r="J32" s="106"/>
      <c r="K32" s="106"/>
      <c r="L32" s="28" t="s">
        <v>31</v>
      </c>
      <c r="M32" s="105">
        <f>+入力表!W12</f>
        <v>0</v>
      </c>
      <c r="N32" s="106"/>
      <c r="O32" s="106"/>
      <c r="P32" s="106"/>
      <c r="Q32" s="106"/>
      <c r="R32" s="106"/>
      <c r="S32" s="28" t="s">
        <v>31</v>
      </c>
      <c r="T32" s="71">
        <v>19</v>
      </c>
      <c r="U32" s="71"/>
      <c r="V32" s="71"/>
      <c r="W32" s="105">
        <f>+入力表!V23</f>
        <v>0</v>
      </c>
      <c r="X32" s="106"/>
      <c r="Y32" s="106"/>
      <c r="Z32" s="106"/>
      <c r="AA32" s="106"/>
      <c r="AB32" s="28" t="s">
        <v>31</v>
      </c>
      <c r="AC32" s="105">
        <f>+入力表!W23</f>
        <v>0</v>
      </c>
      <c r="AD32" s="106"/>
      <c r="AE32" s="106"/>
      <c r="AF32" s="106"/>
      <c r="AG32" s="106"/>
      <c r="AH32" s="106"/>
      <c r="AI32" s="28" t="s">
        <v>31</v>
      </c>
      <c r="AJ32" s="71">
        <v>30</v>
      </c>
      <c r="AK32" s="71"/>
      <c r="AL32" s="71"/>
      <c r="AM32" s="107">
        <f>+入力表!V34</f>
        <v>0</v>
      </c>
      <c r="AN32" s="108"/>
      <c r="AO32" s="108"/>
      <c r="AP32" s="108"/>
      <c r="AQ32" s="108"/>
      <c r="AR32" s="28" t="s">
        <v>31</v>
      </c>
      <c r="AS32" s="107">
        <f>+入力表!W34</f>
        <v>0</v>
      </c>
      <c r="AT32" s="108"/>
      <c r="AU32" s="108"/>
      <c r="AV32" s="108"/>
      <c r="AW32" s="108"/>
      <c r="AX32" s="108"/>
      <c r="AY32" s="27" t="s">
        <v>31</v>
      </c>
      <c r="AZ32" s="13"/>
    </row>
    <row r="33" spans="1:52" ht="29.1" customHeight="1" x14ac:dyDescent="0.15">
      <c r="C33" s="12"/>
      <c r="D33" s="71">
        <v>9</v>
      </c>
      <c r="E33" s="71"/>
      <c r="F33" s="71"/>
      <c r="G33" s="105">
        <f>+入力表!V13</f>
        <v>0</v>
      </c>
      <c r="H33" s="106"/>
      <c r="I33" s="106"/>
      <c r="J33" s="106"/>
      <c r="K33" s="106"/>
      <c r="L33" s="28" t="s">
        <v>31</v>
      </c>
      <c r="M33" s="105">
        <f>+入力表!W13</f>
        <v>0</v>
      </c>
      <c r="N33" s="106"/>
      <c r="O33" s="106"/>
      <c r="P33" s="106"/>
      <c r="Q33" s="106"/>
      <c r="R33" s="106"/>
      <c r="S33" s="28" t="s">
        <v>31</v>
      </c>
      <c r="T33" s="71">
        <v>20</v>
      </c>
      <c r="U33" s="71"/>
      <c r="V33" s="71"/>
      <c r="W33" s="105">
        <f>+入力表!V24</f>
        <v>0</v>
      </c>
      <c r="X33" s="106"/>
      <c r="Y33" s="106"/>
      <c r="Z33" s="106"/>
      <c r="AA33" s="106"/>
      <c r="AB33" s="28" t="s">
        <v>31</v>
      </c>
      <c r="AC33" s="105">
        <f>+入力表!W24</f>
        <v>0</v>
      </c>
      <c r="AD33" s="106"/>
      <c r="AE33" s="106"/>
      <c r="AF33" s="106"/>
      <c r="AG33" s="106"/>
      <c r="AH33" s="106"/>
      <c r="AI33" s="28" t="s">
        <v>31</v>
      </c>
      <c r="AJ33" s="71">
        <v>31</v>
      </c>
      <c r="AK33" s="71"/>
      <c r="AL33" s="71"/>
      <c r="AM33" s="107">
        <f>+入力表!V35</f>
        <v>0</v>
      </c>
      <c r="AN33" s="108"/>
      <c r="AO33" s="108"/>
      <c r="AP33" s="108"/>
      <c r="AQ33" s="108"/>
      <c r="AR33" s="28" t="s">
        <v>31</v>
      </c>
      <c r="AS33" s="107">
        <f>+入力表!W35</f>
        <v>0</v>
      </c>
      <c r="AT33" s="108"/>
      <c r="AU33" s="108"/>
      <c r="AV33" s="108"/>
      <c r="AW33" s="108"/>
      <c r="AX33" s="108"/>
      <c r="AY33" s="27" t="s">
        <v>31</v>
      </c>
      <c r="AZ33" s="13"/>
    </row>
    <row r="34" spans="1:52" ht="29.1" customHeight="1" x14ac:dyDescent="0.15">
      <c r="C34" s="12"/>
      <c r="D34" s="71">
        <v>10</v>
      </c>
      <c r="E34" s="71"/>
      <c r="F34" s="71"/>
      <c r="G34" s="105">
        <f>+入力表!V14</f>
        <v>0</v>
      </c>
      <c r="H34" s="106"/>
      <c r="I34" s="106"/>
      <c r="J34" s="106"/>
      <c r="K34" s="106"/>
      <c r="L34" s="28" t="s">
        <v>31</v>
      </c>
      <c r="M34" s="105">
        <f>+入力表!W14</f>
        <v>0</v>
      </c>
      <c r="N34" s="106"/>
      <c r="O34" s="106"/>
      <c r="P34" s="106"/>
      <c r="Q34" s="106"/>
      <c r="R34" s="106"/>
      <c r="S34" s="28" t="s">
        <v>31</v>
      </c>
      <c r="T34" s="71">
        <v>21</v>
      </c>
      <c r="U34" s="71"/>
      <c r="V34" s="71"/>
      <c r="W34" s="105">
        <f>+入力表!V25</f>
        <v>0</v>
      </c>
      <c r="X34" s="106"/>
      <c r="Y34" s="106"/>
      <c r="Z34" s="106"/>
      <c r="AA34" s="106"/>
      <c r="AB34" s="28" t="s">
        <v>31</v>
      </c>
      <c r="AC34" s="105">
        <f>+入力表!W25</f>
        <v>0</v>
      </c>
      <c r="AD34" s="106"/>
      <c r="AE34" s="106"/>
      <c r="AF34" s="106"/>
      <c r="AG34" s="106"/>
      <c r="AH34" s="106"/>
      <c r="AI34" s="28" t="s">
        <v>31</v>
      </c>
      <c r="AJ34" s="71" t="s">
        <v>30</v>
      </c>
      <c r="AK34" s="71"/>
      <c r="AL34" s="71"/>
      <c r="AM34" s="109">
        <f>SUM(G25:K35,W25:AA35,AM25:AQ33)</f>
        <v>0</v>
      </c>
      <c r="AN34" s="110"/>
      <c r="AO34" s="110"/>
      <c r="AP34" s="110"/>
      <c r="AQ34" s="110"/>
      <c r="AR34" s="28" t="s">
        <v>31</v>
      </c>
      <c r="AS34" s="109">
        <f>SUM(M25:R35,AC25:AH35,AS25:AX33)</f>
        <v>0</v>
      </c>
      <c r="AT34" s="110"/>
      <c r="AU34" s="110"/>
      <c r="AV34" s="110"/>
      <c r="AW34" s="110"/>
      <c r="AX34" s="110"/>
      <c r="AY34" s="27" t="s">
        <v>31</v>
      </c>
      <c r="AZ34" s="13"/>
    </row>
    <row r="35" spans="1:52" ht="29.1" customHeight="1" x14ac:dyDescent="0.15">
      <c r="C35" s="12"/>
      <c r="D35" s="71">
        <v>11</v>
      </c>
      <c r="E35" s="71"/>
      <c r="F35" s="71"/>
      <c r="G35" s="105">
        <f>+入力表!V15</f>
        <v>0</v>
      </c>
      <c r="H35" s="106"/>
      <c r="I35" s="106"/>
      <c r="J35" s="106"/>
      <c r="K35" s="106"/>
      <c r="L35" s="28" t="s">
        <v>31</v>
      </c>
      <c r="M35" s="105">
        <f>+入力表!W15</f>
        <v>0</v>
      </c>
      <c r="N35" s="106"/>
      <c r="O35" s="106"/>
      <c r="P35" s="106"/>
      <c r="Q35" s="106"/>
      <c r="R35" s="106"/>
      <c r="S35" s="28" t="s">
        <v>31</v>
      </c>
      <c r="T35" s="71">
        <v>22</v>
      </c>
      <c r="U35" s="71"/>
      <c r="V35" s="71"/>
      <c r="W35" s="105">
        <f>+入力表!V26</f>
        <v>0</v>
      </c>
      <c r="X35" s="106"/>
      <c r="Y35" s="106"/>
      <c r="Z35" s="106"/>
      <c r="AA35" s="106"/>
      <c r="AB35" s="28" t="s">
        <v>31</v>
      </c>
      <c r="AC35" s="105">
        <f>+入力表!W26</f>
        <v>0</v>
      </c>
      <c r="AD35" s="106"/>
      <c r="AE35" s="106"/>
      <c r="AF35" s="106"/>
      <c r="AG35" s="106"/>
      <c r="AH35" s="106"/>
      <c r="AI35" s="28" t="s">
        <v>31</v>
      </c>
      <c r="AJ35" s="71" t="s">
        <v>32</v>
      </c>
      <c r="AK35" s="71"/>
      <c r="AL35" s="71"/>
      <c r="AM35" s="71"/>
      <c r="AN35" s="71"/>
      <c r="AO35" s="71"/>
      <c r="AP35" s="71"/>
      <c r="AQ35" s="71"/>
      <c r="AR35" s="71"/>
      <c r="AS35" s="118"/>
      <c r="AT35" s="119"/>
      <c r="AU35" s="119"/>
      <c r="AV35" s="119"/>
      <c r="AW35" s="119"/>
      <c r="AX35" s="119"/>
      <c r="AY35" s="27" t="s">
        <v>31</v>
      </c>
      <c r="AZ35" s="13"/>
    </row>
    <row r="36" spans="1:52" ht="18.75" customHeight="1" x14ac:dyDescent="0.15">
      <c r="C36" s="12"/>
      <c r="D36" s="71" t="s">
        <v>33</v>
      </c>
      <c r="E36" s="71"/>
      <c r="F36" s="71"/>
      <c r="G36" s="116" t="s">
        <v>34</v>
      </c>
      <c r="H36" s="92"/>
      <c r="I36" s="92"/>
      <c r="J36" s="92"/>
      <c r="K36" s="92"/>
      <c r="L36" s="92"/>
      <c r="M36" s="92"/>
      <c r="N36" s="29" t="s">
        <v>31</v>
      </c>
      <c r="O36" s="116" t="str">
        <f>+"　②(①×"&amp;基本情報!C3&amp;"円)"</f>
        <v>　②(①×70円)</v>
      </c>
      <c r="P36" s="92"/>
      <c r="Q36" s="92"/>
      <c r="R36" s="92"/>
      <c r="S36" s="92"/>
      <c r="T36" s="92"/>
      <c r="U36" s="92"/>
      <c r="V36" s="92"/>
      <c r="W36" s="92"/>
      <c r="X36" s="92"/>
      <c r="Y36" s="92"/>
      <c r="Z36" s="92"/>
      <c r="AA36" s="29" t="s">
        <v>15</v>
      </c>
      <c r="AB36" s="71" t="s">
        <v>35</v>
      </c>
      <c r="AC36" s="71"/>
      <c r="AD36" s="71"/>
      <c r="AE36" s="116" t="s">
        <v>36</v>
      </c>
      <c r="AF36" s="92"/>
      <c r="AG36" s="92"/>
      <c r="AH36" s="92"/>
      <c r="AI36" s="92"/>
      <c r="AJ36" s="92"/>
      <c r="AK36" s="92"/>
      <c r="AL36" s="29" t="s">
        <v>31</v>
      </c>
      <c r="AM36" s="116" t="str">
        <f>+"　④(③×"&amp;基本情報!C4&amp;"円)"</f>
        <v>　④(③×150円)</v>
      </c>
      <c r="AN36" s="92"/>
      <c r="AO36" s="92"/>
      <c r="AP36" s="92"/>
      <c r="AQ36" s="92"/>
      <c r="AR36" s="92"/>
      <c r="AS36" s="92"/>
      <c r="AT36" s="92"/>
      <c r="AU36" s="92"/>
      <c r="AV36" s="92"/>
      <c r="AW36" s="92"/>
      <c r="AX36" s="92"/>
      <c r="AY36" s="30" t="s">
        <v>15</v>
      </c>
    </row>
    <row r="37" spans="1:52" ht="30" customHeight="1" thickBot="1" x14ac:dyDescent="0.2">
      <c r="C37" s="17"/>
      <c r="D37" s="115"/>
      <c r="E37" s="115"/>
      <c r="F37" s="115"/>
      <c r="G37" s="117">
        <f>+AM34</f>
        <v>0</v>
      </c>
      <c r="H37" s="117"/>
      <c r="I37" s="117"/>
      <c r="J37" s="117"/>
      <c r="K37" s="117"/>
      <c r="L37" s="117"/>
      <c r="M37" s="117"/>
      <c r="N37" s="117"/>
      <c r="O37" s="117">
        <f>+G37*基本情報!C3</f>
        <v>0</v>
      </c>
      <c r="P37" s="117"/>
      <c r="Q37" s="117"/>
      <c r="R37" s="117"/>
      <c r="S37" s="117"/>
      <c r="T37" s="117"/>
      <c r="U37" s="117"/>
      <c r="V37" s="117"/>
      <c r="W37" s="117"/>
      <c r="X37" s="117"/>
      <c r="Y37" s="117"/>
      <c r="Z37" s="117"/>
      <c r="AA37" s="117"/>
      <c r="AB37" s="115"/>
      <c r="AC37" s="115"/>
      <c r="AD37" s="115"/>
      <c r="AE37" s="117">
        <f>+AS34</f>
        <v>0</v>
      </c>
      <c r="AF37" s="117"/>
      <c r="AG37" s="117"/>
      <c r="AH37" s="117"/>
      <c r="AI37" s="117"/>
      <c r="AJ37" s="117"/>
      <c r="AK37" s="117"/>
      <c r="AL37" s="117"/>
      <c r="AM37" s="117">
        <f>+AE37*基本情報!C4</f>
        <v>0</v>
      </c>
      <c r="AN37" s="117"/>
      <c r="AO37" s="117"/>
      <c r="AP37" s="117"/>
      <c r="AQ37" s="117"/>
      <c r="AR37" s="117"/>
      <c r="AS37" s="117"/>
      <c r="AT37" s="117"/>
      <c r="AU37" s="117"/>
      <c r="AV37" s="117"/>
      <c r="AW37" s="117"/>
      <c r="AX37" s="117"/>
      <c r="AY37" s="120"/>
    </row>
    <row r="38" spans="1:52" ht="18.75" customHeight="1" x14ac:dyDescent="0.15"/>
    <row r="39" spans="1:52" ht="7.5" customHeight="1" thickBot="1" x14ac:dyDescent="0.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2" ht="49.5" customHeight="1" thickBot="1" x14ac:dyDescent="0.2">
      <c r="C40" s="7"/>
      <c r="D40" s="111" t="s">
        <v>37</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8"/>
    </row>
    <row r="41" spans="1:52" ht="7.5" customHeight="1" x14ac:dyDescent="0.15"/>
    <row r="43" spans="1:52" ht="11.25" customHeight="1" x14ac:dyDescent="0.15">
      <c r="AS43" s="32" t="s">
        <v>59</v>
      </c>
    </row>
    <row r="44" spans="1:52" ht="13.5" customHeight="1" x14ac:dyDescent="0.15">
      <c r="A44" s="33"/>
    </row>
    <row r="45" spans="1:52" ht="15" customHeight="1" thickBot="1" x14ac:dyDescent="0.2">
      <c r="C45" s="2" t="s">
        <v>0</v>
      </c>
    </row>
    <row r="46" spans="1:52" ht="6.95" customHeight="1" x14ac:dyDescent="0.15">
      <c r="C46" s="9"/>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1"/>
    </row>
    <row r="47" spans="1:52" ht="21.75" customHeight="1" x14ac:dyDescent="0.15">
      <c r="C47" s="76" t="s">
        <v>1</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8"/>
    </row>
    <row r="48" spans="1:52" ht="6.95" customHeight="1" x14ac:dyDescent="0.15">
      <c r="C48" s="18"/>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20"/>
    </row>
    <row r="49" spans="3:70" ht="11.25" customHeight="1" x14ac:dyDescent="0.15">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4"/>
    </row>
    <row r="50" spans="3:70" ht="11.25" customHeight="1" x14ac:dyDescent="0.15">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4"/>
    </row>
    <row r="51" spans="3:70" ht="12.75" customHeight="1" x14ac:dyDescent="0.15">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5"/>
      <c r="AF51" s="15"/>
      <c r="AG51" s="15"/>
      <c r="AH51" s="114">
        <f>+AH8</f>
        <v>44635</v>
      </c>
      <c r="AI51" s="114"/>
      <c r="AJ51" s="114"/>
      <c r="AK51" s="114"/>
      <c r="AL51" s="114"/>
      <c r="AM51" s="114"/>
      <c r="AN51" s="114"/>
      <c r="AO51" s="114"/>
      <c r="AP51" s="114"/>
      <c r="AQ51" s="114"/>
      <c r="AR51" s="114"/>
      <c r="AS51" s="114"/>
      <c r="AT51" s="114"/>
      <c r="AU51" s="114"/>
      <c r="AV51" s="114"/>
      <c r="AW51" s="13"/>
      <c r="AX51" s="13"/>
      <c r="AY51" s="14"/>
      <c r="BD51" s="15"/>
      <c r="BE51" s="15"/>
      <c r="BF51" s="15"/>
      <c r="BG51" s="15"/>
      <c r="BH51" s="15"/>
      <c r="BI51" s="15"/>
      <c r="BJ51" s="15"/>
      <c r="BK51" s="15"/>
      <c r="BL51" s="15"/>
      <c r="BM51" s="15"/>
      <c r="BN51" s="15"/>
      <c r="BO51" s="15"/>
      <c r="BP51" s="15"/>
      <c r="BQ51" s="15"/>
      <c r="BR51" s="15"/>
    </row>
    <row r="52" spans="3:70" ht="11.25" customHeight="1" x14ac:dyDescent="0.15">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5"/>
      <c r="AE52" s="15"/>
      <c r="AF52" s="15"/>
      <c r="AG52" s="15"/>
      <c r="AH52" s="114"/>
      <c r="AI52" s="114"/>
      <c r="AJ52" s="114"/>
      <c r="AK52" s="114"/>
      <c r="AL52" s="114"/>
      <c r="AM52" s="114"/>
      <c r="AN52" s="114"/>
      <c r="AO52" s="114"/>
      <c r="AP52" s="114"/>
      <c r="AQ52" s="114"/>
      <c r="AR52" s="114"/>
      <c r="AS52" s="114"/>
      <c r="AT52" s="114"/>
      <c r="AU52" s="114"/>
      <c r="AV52" s="114"/>
      <c r="AW52" s="13"/>
      <c r="AX52" s="13"/>
      <c r="AY52" s="14"/>
      <c r="BD52" s="15"/>
      <c r="BE52" s="15"/>
      <c r="BF52" s="15"/>
      <c r="BG52" s="15"/>
      <c r="BH52" s="15"/>
      <c r="BI52" s="15"/>
      <c r="BJ52" s="15"/>
      <c r="BK52" s="15"/>
      <c r="BL52" s="15"/>
      <c r="BM52" s="15"/>
      <c r="BN52" s="15"/>
      <c r="BO52" s="15"/>
      <c r="BP52" s="15"/>
      <c r="BQ52" s="15"/>
      <c r="BR52" s="15"/>
    </row>
    <row r="53" spans="3:70" ht="16.5" customHeight="1" x14ac:dyDescent="0.15">
      <c r="C53" s="12"/>
      <c r="D53" s="13"/>
      <c r="E53" s="113" t="str">
        <f>+E10</f>
        <v>中標津町長</v>
      </c>
      <c r="F53" s="113"/>
      <c r="G53" s="113"/>
      <c r="H53" s="113"/>
      <c r="I53" s="113"/>
      <c r="J53" s="113"/>
      <c r="K53" s="113"/>
      <c r="L53" s="113"/>
      <c r="M53" s="13" t="s">
        <v>7</v>
      </c>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4"/>
    </row>
    <row r="54" spans="3:70" ht="17.100000000000001" customHeight="1" x14ac:dyDescent="0.15">
      <c r="C54" s="12"/>
      <c r="D54" s="13"/>
      <c r="E54" s="13"/>
      <c r="F54" s="13"/>
      <c r="G54" s="13"/>
      <c r="H54" s="13"/>
      <c r="I54" s="13"/>
      <c r="J54" s="13"/>
      <c r="K54" s="13"/>
      <c r="L54" s="13"/>
      <c r="M54" s="13"/>
      <c r="N54" s="13"/>
      <c r="O54" s="87" t="s">
        <v>4</v>
      </c>
      <c r="P54" s="87"/>
      <c r="Q54" s="87"/>
      <c r="R54" s="87"/>
      <c r="S54" s="87"/>
      <c r="T54" s="87"/>
      <c r="U54" s="87"/>
      <c r="V54" s="87"/>
      <c r="W54" s="16"/>
      <c r="X54" s="85" t="s">
        <v>3</v>
      </c>
      <c r="Y54" s="85"/>
      <c r="Z54" s="85"/>
      <c r="AA54" s="85"/>
      <c r="AB54" s="3"/>
      <c r="AC54" s="86" t="str">
        <f>+AC11</f>
        <v>北海道標津郡中標津町西99条南99丁目99番地99</v>
      </c>
      <c r="AD54" s="86"/>
      <c r="AE54" s="86"/>
      <c r="AF54" s="86"/>
      <c r="AG54" s="86"/>
      <c r="AH54" s="86"/>
      <c r="AI54" s="86"/>
      <c r="AJ54" s="86"/>
      <c r="AK54" s="86"/>
      <c r="AL54" s="86"/>
      <c r="AM54" s="86"/>
      <c r="AN54" s="86"/>
      <c r="AO54" s="86"/>
      <c r="AP54" s="86"/>
      <c r="AQ54" s="86"/>
      <c r="AR54" s="86"/>
      <c r="AS54" s="86"/>
      <c r="AT54" s="86"/>
      <c r="AU54" s="86"/>
      <c r="AV54" s="86"/>
      <c r="AW54" s="13"/>
      <c r="AX54" s="13"/>
      <c r="AY54" s="14"/>
    </row>
    <row r="55" spans="3:70" ht="24" customHeight="1" x14ac:dyDescent="0.15">
      <c r="C55" s="12"/>
      <c r="D55" s="13"/>
      <c r="E55" s="13"/>
      <c r="F55" s="13"/>
      <c r="G55" s="13"/>
      <c r="H55" s="13"/>
      <c r="I55" s="13"/>
      <c r="J55" s="13"/>
      <c r="K55" s="13"/>
      <c r="L55" s="13"/>
      <c r="M55" s="13"/>
      <c r="N55" s="13"/>
      <c r="O55" s="13"/>
      <c r="P55" s="13"/>
      <c r="Q55" s="13"/>
      <c r="R55" s="13"/>
      <c r="S55" s="13"/>
      <c r="T55" s="13"/>
      <c r="U55" s="13"/>
      <c r="V55" s="13"/>
      <c r="W55" s="13"/>
      <c r="X55" s="82" t="s">
        <v>8</v>
      </c>
      <c r="Y55" s="82"/>
      <c r="Z55" s="82"/>
      <c r="AA55" s="82"/>
      <c r="AB55" s="13"/>
      <c r="AC55" s="79" t="str">
        <f>+AC12</f>
        <v>株式会社　中標津町役場税務課</v>
      </c>
      <c r="AD55" s="79"/>
      <c r="AE55" s="79"/>
      <c r="AF55" s="79"/>
      <c r="AG55" s="79"/>
      <c r="AH55" s="79"/>
      <c r="AI55" s="79"/>
      <c r="AJ55" s="79"/>
      <c r="AK55" s="79"/>
      <c r="AL55" s="79"/>
      <c r="AM55" s="79"/>
      <c r="AN55" s="79"/>
      <c r="AO55" s="79"/>
      <c r="AP55" s="79"/>
      <c r="AQ55" s="79"/>
      <c r="AR55" s="79"/>
      <c r="AS55" s="79"/>
      <c r="AT55" s="79"/>
      <c r="AU55" s="79"/>
      <c r="AV55" s="79"/>
      <c r="AW55" s="13"/>
      <c r="AX55" s="13"/>
      <c r="AY55" s="14"/>
    </row>
    <row r="56" spans="3:70" ht="24" customHeight="1" x14ac:dyDescent="0.15">
      <c r="C56" s="12"/>
      <c r="D56" s="13"/>
      <c r="E56" s="13"/>
      <c r="F56" s="13"/>
      <c r="G56" s="13"/>
      <c r="H56" s="13"/>
      <c r="I56" s="13"/>
      <c r="J56" s="13"/>
      <c r="K56" s="13"/>
      <c r="L56" s="13"/>
      <c r="M56" s="13"/>
      <c r="N56" s="13"/>
      <c r="O56" s="13"/>
      <c r="P56" s="13"/>
      <c r="Q56" s="13"/>
      <c r="R56" s="13"/>
      <c r="S56" s="13"/>
      <c r="T56" s="13"/>
      <c r="U56" s="13"/>
      <c r="V56" s="13"/>
      <c r="W56" s="13"/>
      <c r="X56" s="83" t="s">
        <v>9</v>
      </c>
      <c r="Y56" s="83"/>
      <c r="Z56" s="83"/>
      <c r="AA56" s="83"/>
      <c r="AB56" s="4"/>
      <c r="AC56" s="80" t="str">
        <f>+AC13</f>
        <v>代表取締役　中標津　税太郎</v>
      </c>
      <c r="AD56" s="80"/>
      <c r="AE56" s="80"/>
      <c r="AF56" s="80"/>
      <c r="AG56" s="80"/>
      <c r="AH56" s="80"/>
      <c r="AI56" s="80"/>
      <c r="AJ56" s="80"/>
      <c r="AK56" s="80"/>
      <c r="AL56" s="80"/>
      <c r="AM56" s="80"/>
      <c r="AN56" s="80"/>
      <c r="AO56" s="80"/>
      <c r="AP56" s="80"/>
      <c r="AQ56" s="80"/>
      <c r="AR56" s="80"/>
      <c r="AS56" s="80"/>
      <c r="AT56" s="80"/>
      <c r="AU56" s="80"/>
      <c r="AV56" s="80"/>
      <c r="AW56" s="13"/>
      <c r="AX56" s="13"/>
      <c r="AY56" s="14"/>
    </row>
    <row r="57" spans="3:70" ht="18.75" customHeight="1" x14ac:dyDescent="0.15">
      <c r="C57" s="12"/>
      <c r="D57" s="13"/>
      <c r="E57" s="13"/>
      <c r="F57" s="13"/>
      <c r="G57" s="13"/>
      <c r="H57" s="13"/>
      <c r="I57" s="13"/>
      <c r="J57" s="13"/>
      <c r="K57" s="13"/>
      <c r="L57" s="13"/>
      <c r="M57" s="13"/>
      <c r="N57" s="13"/>
      <c r="O57" s="13"/>
      <c r="P57" s="13"/>
      <c r="Q57" s="13"/>
      <c r="R57" s="13"/>
      <c r="S57" s="13"/>
      <c r="T57" s="13"/>
      <c r="U57" s="13"/>
      <c r="V57" s="13"/>
      <c r="W57" s="13"/>
      <c r="X57" s="84" t="s">
        <v>10</v>
      </c>
      <c r="Y57" s="84"/>
      <c r="Z57" s="84"/>
      <c r="AA57" s="84"/>
      <c r="AB57" s="5"/>
      <c r="AC57" s="81" t="str">
        <f>+AC14</f>
        <v>0153-73-3111</v>
      </c>
      <c r="AD57" s="81"/>
      <c r="AE57" s="81"/>
      <c r="AF57" s="81"/>
      <c r="AG57" s="81"/>
      <c r="AH57" s="81"/>
      <c r="AI57" s="81"/>
      <c r="AJ57" s="81"/>
      <c r="AK57" s="81"/>
      <c r="AL57" s="81"/>
      <c r="AM57" s="81"/>
      <c r="AN57" s="81"/>
      <c r="AO57" s="81"/>
      <c r="AP57" s="81"/>
      <c r="AQ57" s="81"/>
      <c r="AR57" s="81"/>
      <c r="AS57" s="81"/>
      <c r="AT57" s="81"/>
      <c r="AU57" s="81"/>
      <c r="AV57" s="81"/>
      <c r="AW57" s="13"/>
      <c r="AX57" s="13"/>
      <c r="AY57" s="14"/>
    </row>
    <row r="58" spans="3:70" ht="20.100000000000001" customHeight="1" x14ac:dyDescent="0.15">
      <c r="C58" s="12"/>
      <c r="D58" s="13" t="s">
        <v>5</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4"/>
    </row>
    <row r="59" spans="3:70" ht="20.100000000000001" customHeight="1" x14ac:dyDescent="0.15">
      <c r="C59" s="70" t="s">
        <v>11</v>
      </c>
      <c r="D59" s="71"/>
      <c r="E59" s="71"/>
      <c r="F59" s="71"/>
      <c r="G59" s="71"/>
      <c r="H59" s="71"/>
      <c r="I59" s="71"/>
      <c r="J59" s="71"/>
      <c r="K59" s="71"/>
      <c r="L59" s="71" t="s">
        <v>28</v>
      </c>
      <c r="M59" s="71"/>
      <c r="N59" s="71"/>
      <c r="O59" s="71"/>
      <c r="P59" s="71"/>
      <c r="Q59" s="71"/>
      <c r="R59" s="71"/>
      <c r="S59" s="71"/>
      <c r="T59" s="71"/>
      <c r="U59" s="71"/>
      <c r="V59" s="71"/>
      <c r="W59" s="71"/>
      <c r="X59" s="71" t="s">
        <v>16</v>
      </c>
      <c r="Y59" s="71"/>
      <c r="Z59" s="71"/>
      <c r="AA59" s="71"/>
      <c r="AB59" s="71"/>
      <c r="AC59" s="71"/>
      <c r="AD59" s="71"/>
      <c r="AE59" s="71"/>
      <c r="AF59" s="71"/>
      <c r="AG59" s="94" t="str">
        <f>+AG16</f>
        <v>なかしべつ開陽台温泉</v>
      </c>
      <c r="AH59" s="94"/>
      <c r="AI59" s="94"/>
      <c r="AJ59" s="94"/>
      <c r="AK59" s="94"/>
      <c r="AL59" s="94"/>
      <c r="AM59" s="94"/>
      <c r="AN59" s="94"/>
      <c r="AO59" s="94"/>
      <c r="AP59" s="94"/>
      <c r="AQ59" s="94"/>
      <c r="AR59" s="94"/>
      <c r="AS59" s="94"/>
      <c r="AT59" s="94"/>
      <c r="AU59" s="94"/>
      <c r="AV59" s="94"/>
      <c r="AW59" s="94"/>
      <c r="AX59" s="94"/>
      <c r="AY59" s="95"/>
    </row>
    <row r="60" spans="3:70" ht="20.100000000000001" customHeight="1" x14ac:dyDescent="0.15">
      <c r="C60" s="70" t="s">
        <v>12</v>
      </c>
      <c r="D60" s="71"/>
      <c r="E60" s="71"/>
      <c r="F60" s="71"/>
      <c r="G60" s="71"/>
      <c r="H60" s="71"/>
      <c r="I60" s="71"/>
      <c r="J60" s="71"/>
      <c r="K60" s="71"/>
      <c r="L60" s="72" t="s">
        <v>29</v>
      </c>
      <c r="M60" s="72"/>
      <c r="N60" s="72"/>
      <c r="O60" s="72"/>
      <c r="P60" s="72"/>
      <c r="Q60" s="72"/>
      <c r="R60" s="72"/>
      <c r="S60" s="72"/>
      <c r="T60" s="72"/>
      <c r="U60" s="72"/>
      <c r="V60" s="72"/>
      <c r="W60" s="72"/>
      <c r="X60" s="71" t="s">
        <v>17</v>
      </c>
      <c r="Y60" s="71"/>
      <c r="Z60" s="71"/>
      <c r="AA60" s="71"/>
      <c r="AB60" s="71" t="s">
        <v>18</v>
      </c>
      <c r="AC60" s="71"/>
      <c r="AD60" s="71"/>
      <c r="AE60" s="71"/>
      <c r="AF60" s="71"/>
      <c r="AG60" s="94" t="str">
        <f>+AG17</f>
        <v>北海道標津郡中標津町西99条南99丁目99番地99</v>
      </c>
      <c r="AH60" s="94"/>
      <c r="AI60" s="94"/>
      <c r="AJ60" s="94"/>
      <c r="AK60" s="94"/>
      <c r="AL60" s="94"/>
      <c r="AM60" s="94"/>
      <c r="AN60" s="94"/>
      <c r="AO60" s="94"/>
      <c r="AP60" s="94"/>
      <c r="AQ60" s="94"/>
      <c r="AR60" s="94"/>
      <c r="AS60" s="94"/>
      <c r="AT60" s="94"/>
      <c r="AU60" s="94"/>
      <c r="AV60" s="94"/>
      <c r="AW60" s="94"/>
      <c r="AX60" s="94"/>
      <c r="AY60" s="95"/>
    </row>
    <row r="61" spans="3:70" ht="39" customHeight="1" x14ac:dyDescent="0.15">
      <c r="C61" s="70"/>
      <c r="D61" s="71"/>
      <c r="E61" s="71"/>
      <c r="F61" s="71"/>
      <c r="G61" s="71"/>
      <c r="H61" s="71"/>
      <c r="I61" s="71"/>
      <c r="J61" s="71"/>
      <c r="K61" s="71"/>
      <c r="L61" s="73" t="str">
        <f>+L18</f>
        <v>西99条南99丁目99番地99</v>
      </c>
      <c r="M61" s="73"/>
      <c r="N61" s="73"/>
      <c r="O61" s="73"/>
      <c r="P61" s="73"/>
      <c r="Q61" s="73"/>
      <c r="R61" s="73"/>
      <c r="S61" s="73"/>
      <c r="T61" s="73"/>
      <c r="U61" s="73"/>
      <c r="V61" s="73"/>
      <c r="W61" s="73"/>
      <c r="X61" s="71"/>
      <c r="Y61" s="71"/>
      <c r="Z61" s="71"/>
      <c r="AA61" s="71"/>
      <c r="AB61" s="102" t="s">
        <v>19</v>
      </c>
      <c r="AC61" s="71"/>
      <c r="AD61" s="71"/>
      <c r="AE61" s="71"/>
      <c r="AF61" s="71"/>
      <c r="AG61" s="98" t="str">
        <f>+AG18</f>
        <v>株式会社　中標津町役場税務課
代表取締役　中標津　税太郎</v>
      </c>
      <c r="AH61" s="98"/>
      <c r="AI61" s="98"/>
      <c r="AJ61" s="98"/>
      <c r="AK61" s="98"/>
      <c r="AL61" s="98"/>
      <c r="AM61" s="98"/>
      <c r="AN61" s="98"/>
      <c r="AO61" s="98"/>
      <c r="AP61" s="98"/>
      <c r="AQ61" s="98"/>
      <c r="AR61" s="98"/>
      <c r="AS61" s="98"/>
      <c r="AT61" s="98"/>
      <c r="AU61" s="98"/>
      <c r="AV61" s="98"/>
      <c r="AW61" s="98"/>
      <c r="AX61" s="98"/>
      <c r="AY61" s="99"/>
    </row>
    <row r="62" spans="3:70" ht="39" customHeight="1" x14ac:dyDescent="0.15">
      <c r="C62" s="70" t="s">
        <v>13</v>
      </c>
      <c r="D62" s="71"/>
      <c r="E62" s="71"/>
      <c r="F62" s="71"/>
      <c r="G62" s="71"/>
      <c r="H62" s="71"/>
      <c r="I62" s="71"/>
      <c r="J62" s="71"/>
      <c r="K62" s="71"/>
      <c r="L62" s="74">
        <f>+L19</f>
        <v>0</v>
      </c>
      <c r="M62" s="75"/>
      <c r="N62" s="75"/>
      <c r="O62" s="75"/>
      <c r="P62" s="75"/>
      <c r="Q62" s="75"/>
      <c r="R62" s="75"/>
      <c r="S62" s="75"/>
      <c r="T62" s="75"/>
      <c r="U62" s="75"/>
      <c r="V62" s="100" t="s">
        <v>14</v>
      </c>
      <c r="W62" s="103"/>
      <c r="X62" s="71" t="s">
        <v>20</v>
      </c>
      <c r="Y62" s="71"/>
      <c r="Z62" s="71"/>
      <c r="AA62" s="71"/>
      <c r="AB62" s="71"/>
      <c r="AC62" s="71"/>
      <c r="AD62" s="71"/>
      <c r="AE62" s="71"/>
      <c r="AF62" s="71"/>
      <c r="AG62" s="74">
        <f>+AG19</f>
        <v>0</v>
      </c>
      <c r="AH62" s="75"/>
      <c r="AI62" s="75"/>
      <c r="AJ62" s="75"/>
      <c r="AK62" s="75"/>
      <c r="AL62" s="75"/>
      <c r="AM62" s="75"/>
      <c r="AN62" s="75"/>
      <c r="AO62" s="75"/>
      <c r="AP62" s="75"/>
      <c r="AQ62" s="75"/>
      <c r="AR62" s="75"/>
      <c r="AS62" s="75"/>
      <c r="AT62" s="75"/>
      <c r="AU62" s="75"/>
      <c r="AV62" s="75"/>
      <c r="AW62" s="75"/>
      <c r="AX62" s="100" t="s">
        <v>15</v>
      </c>
      <c r="AY62" s="101"/>
    </row>
    <row r="63" spans="3:70" ht="3.95" customHeight="1" x14ac:dyDescent="0.15">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4"/>
    </row>
    <row r="64" spans="3:70" ht="11.25" customHeight="1" x14ac:dyDescent="0.15">
      <c r="C64" s="21"/>
      <c r="D64" s="22"/>
      <c r="E64" s="22"/>
      <c r="F64" s="22"/>
      <c r="G64" s="22"/>
      <c r="H64" s="22"/>
      <c r="I64" s="22"/>
      <c r="J64" s="22"/>
      <c r="K64" s="22"/>
      <c r="L64" s="22"/>
      <c r="M64" s="22"/>
      <c r="N64" s="22"/>
      <c r="O64" s="22"/>
      <c r="P64" s="22"/>
      <c r="Q64" s="22"/>
      <c r="R64" s="22"/>
      <c r="S64" s="88" t="s">
        <v>21</v>
      </c>
      <c r="T64" s="88"/>
      <c r="U64" s="88"/>
      <c r="V64" s="88"/>
      <c r="W64" s="88"/>
      <c r="X64" s="88"/>
      <c r="Y64" s="88"/>
      <c r="Z64" s="88"/>
      <c r="AA64" s="88"/>
      <c r="AB64" s="88"/>
      <c r="AC64" s="88"/>
      <c r="AD64" s="88"/>
      <c r="AE64" s="88"/>
      <c r="AF64" s="88"/>
      <c r="AG64" s="88"/>
      <c r="AH64" s="88"/>
      <c r="AI64" s="88"/>
      <c r="AJ64" s="22"/>
      <c r="AK64" s="22"/>
      <c r="AL64" s="22"/>
      <c r="AM64" s="92" t="str">
        <f>+AM21</f>
        <v>(令和</v>
      </c>
      <c r="AN64" s="92"/>
      <c r="AO64" s="92"/>
      <c r="AP64" s="90">
        <f>+AP21</f>
        <v>5</v>
      </c>
      <c r="AQ64" s="90"/>
      <c r="AR64" s="88" t="s">
        <v>23</v>
      </c>
      <c r="AS64" s="88"/>
      <c r="AT64" s="90">
        <f>+AT21</f>
        <v>2</v>
      </c>
      <c r="AU64" s="90"/>
      <c r="AV64" s="90" t="s">
        <v>22</v>
      </c>
      <c r="AW64" s="90"/>
      <c r="AX64" s="90"/>
      <c r="AY64" s="23"/>
    </row>
    <row r="65" spans="3:52" ht="11.25" customHeight="1" x14ac:dyDescent="0.15">
      <c r="C65" s="24"/>
      <c r="D65" s="25"/>
      <c r="E65" s="25"/>
      <c r="F65" s="25"/>
      <c r="G65" s="25"/>
      <c r="H65" s="25"/>
      <c r="I65" s="25"/>
      <c r="J65" s="25"/>
      <c r="K65" s="25"/>
      <c r="L65" s="25"/>
      <c r="M65" s="25"/>
      <c r="N65" s="25"/>
      <c r="O65" s="25"/>
      <c r="P65" s="25"/>
      <c r="Q65" s="25"/>
      <c r="R65" s="25"/>
      <c r="S65" s="89"/>
      <c r="T65" s="89"/>
      <c r="U65" s="89"/>
      <c r="V65" s="89"/>
      <c r="W65" s="89"/>
      <c r="X65" s="89"/>
      <c r="Y65" s="89"/>
      <c r="Z65" s="89"/>
      <c r="AA65" s="89"/>
      <c r="AB65" s="89"/>
      <c r="AC65" s="89"/>
      <c r="AD65" s="89"/>
      <c r="AE65" s="89"/>
      <c r="AF65" s="89"/>
      <c r="AG65" s="89"/>
      <c r="AH65" s="89"/>
      <c r="AI65" s="89"/>
      <c r="AJ65" s="25"/>
      <c r="AK65" s="25"/>
      <c r="AL65" s="25"/>
      <c r="AM65" s="93"/>
      <c r="AN65" s="93"/>
      <c r="AO65" s="93"/>
      <c r="AP65" s="91"/>
      <c r="AQ65" s="91"/>
      <c r="AR65" s="89"/>
      <c r="AS65" s="89"/>
      <c r="AT65" s="91"/>
      <c r="AU65" s="91"/>
      <c r="AV65" s="91"/>
      <c r="AW65" s="91"/>
      <c r="AX65" s="91"/>
      <c r="AY65" s="26"/>
    </row>
    <row r="66" spans="3:52" ht="15" customHeight="1" x14ac:dyDescent="0.15">
      <c r="C66" s="12"/>
      <c r="D66" s="71" t="s">
        <v>24</v>
      </c>
      <c r="E66" s="71"/>
      <c r="F66" s="71"/>
      <c r="G66" s="71" t="s">
        <v>25</v>
      </c>
      <c r="H66" s="71"/>
      <c r="I66" s="71"/>
      <c r="J66" s="71"/>
      <c r="K66" s="71"/>
      <c r="L66" s="71"/>
      <c r="M66" s="71"/>
      <c r="N66" s="71"/>
      <c r="O66" s="71"/>
      <c r="P66" s="71"/>
      <c r="Q66" s="71"/>
      <c r="R66" s="71"/>
      <c r="S66" s="71"/>
      <c r="T66" s="71" t="s">
        <v>24</v>
      </c>
      <c r="U66" s="71"/>
      <c r="V66" s="71"/>
      <c r="W66" s="71" t="s">
        <v>25</v>
      </c>
      <c r="X66" s="71"/>
      <c r="Y66" s="71"/>
      <c r="Z66" s="71"/>
      <c r="AA66" s="71"/>
      <c r="AB66" s="71"/>
      <c r="AC66" s="71"/>
      <c r="AD66" s="71"/>
      <c r="AE66" s="71"/>
      <c r="AF66" s="71"/>
      <c r="AG66" s="71"/>
      <c r="AH66" s="71"/>
      <c r="AI66" s="71"/>
      <c r="AJ66" s="71" t="s">
        <v>24</v>
      </c>
      <c r="AK66" s="71"/>
      <c r="AL66" s="71"/>
      <c r="AM66" s="71" t="s">
        <v>25</v>
      </c>
      <c r="AN66" s="71"/>
      <c r="AO66" s="71"/>
      <c r="AP66" s="71"/>
      <c r="AQ66" s="71"/>
      <c r="AR66" s="71"/>
      <c r="AS66" s="71"/>
      <c r="AT66" s="71"/>
      <c r="AU66" s="71"/>
      <c r="AV66" s="71"/>
      <c r="AW66" s="71"/>
      <c r="AX66" s="71"/>
      <c r="AY66" s="104"/>
    </row>
    <row r="67" spans="3:52" ht="15" customHeight="1" x14ac:dyDescent="0.15">
      <c r="C67" s="12"/>
      <c r="D67" s="71"/>
      <c r="E67" s="71"/>
      <c r="F67" s="71"/>
      <c r="G67" s="71" t="s">
        <v>26</v>
      </c>
      <c r="H67" s="71"/>
      <c r="I67" s="71"/>
      <c r="J67" s="71"/>
      <c r="K67" s="71"/>
      <c r="L67" s="71"/>
      <c r="M67" s="71" t="s">
        <v>27</v>
      </c>
      <c r="N67" s="71"/>
      <c r="O67" s="71"/>
      <c r="P67" s="71"/>
      <c r="Q67" s="71"/>
      <c r="R67" s="71"/>
      <c r="S67" s="71"/>
      <c r="T67" s="71"/>
      <c r="U67" s="71"/>
      <c r="V67" s="71"/>
      <c r="W67" s="71" t="s">
        <v>26</v>
      </c>
      <c r="X67" s="71"/>
      <c r="Y67" s="71"/>
      <c r="Z67" s="71"/>
      <c r="AA67" s="71"/>
      <c r="AB67" s="71"/>
      <c r="AC67" s="71" t="s">
        <v>27</v>
      </c>
      <c r="AD67" s="71"/>
      <c r="AE67" s="71"/>
      <c r="AF67" s="71"/>
      <c r="AG67" s="71"/>
      <c r="AH67" s="71"/>
      <c r="AI67" s="71"/>
      <c r="AJ67" s="71"/>
      <c r="AK67" s="71"/>
      <c r="AL67" s="71"/>
      <c r="AM67" s="71" t="s">
        <v>26</v>
      </c>
      <c r="AN67" s="71"/>
      <c r="AO67" s="71"/>
      <c r="AP67" s="71"/>
      <c r="AQ67" s="71"/>
      <c r="AR67" s="71"/>
      <c r="AS67" s="71" t="s">
        <v>27</v>
      </c>
      <c r="AT67" s="71"/>
      <c r="AU67" s="71"/>
      <c r="AV67" s="71"/>
      <c r="AW67" s="71"/>
      <c r="AX67" s="71"/>
      <c r="AY67" s="104"/>
    </row>
    <row r="68" spans="3:52" ht="29.1" customHeight="1" x14ac:dyDescent="0.15">
      <c r="C68" s="12"/>
      <c r="D68" s="71">
        <v>1</v>
      </c>
      <c r="E68" s="71"/>
      <c r="F68" s="71"/>
      <c r="G68" s="105">
        <f>+G25</f>
        <v>0</v>
      </c>
      <c r="H68" s="106"/>
      <c r="I68" s="106"/>
      <c r="J68" s="106"/>
      <c r="K68" s="106"/>
      <c r="L68" s="28" t="s">
        <v>31</v>
      </c>
      <c r="M68" s="105">
        <f>+M25</f>
        <v>0</v>
      </c>
      <c r="N68" s="106"/>
      <c r="O68" s="106"/>
      <c r="P68" s="106"/>
      <c r="Q68" s="106"/>
      <c r="R68" s="106"/>
      <c r="S68" s="28" t="s">
        <v>31</v>
      </c>
      <c r="T68" s="71">
        <v>12</v>
      </c>
      <c r="U68" s="71"/>
      <c r="V68" s="71"/>
      <c r="W68" s="105">
        <f>+W25</f>
        <v>0</v>
      </c>
      <c r="X68" s="106"/>
      <c r="Y68" s="106"/>
      <c r="Z68" s="106"/>
      <c r="AA68" s="106"/>
      <c r="AB68" s="28" t="s">
        <v>31</v>
      </c>
      <c r="AC68" s="105">
        <f>+AC25</f>
        <v>0</v>
      </c>
      <c r="AD68" s="106"/>
      <c r="AE68" s="106"/>
      <c r="AF68" s="106"/>
      <c r="AG68" s="106"/>
      <c r="AH68" s="106"/>
      <c r="AI68" s="28" t="s">
        <v>31</v>
      </c>
      <c r="AJ68" s="71">
        <v>23</v>
      </c>
      <c r="AK68" s="71"/>
      <c r="AL68" s="71"/>
      <c r="AM68" s="105">
        <f>+AM25</f>
        <v>0</v>
      </c>
      <c r="AN68" s="106"/>
      <c r="AO68" s="106"/>
      <c r="AP68" s="106"/>
      <c r="AQ68" s="106"/>
      <c r="AR68" s="28" t="s">
        <v>31</v>
      </c>
      <c r="AS68" s="105">
        <f>+AS25</f>
        <v>0</v>
      </c>
      <c r="AT68" s="106"/>
      <c r="AU68" s="106"/>
      <c r="AV68" s="106"/>
      <c r="AW68" s="106"/>
      <c r="AX68" s="106"/>
      <c r="AY68" s="27" t="s">
        <v>31</v>
      </c>
      <c r="AZ68" s="13"/>
    </row>
    <row r="69" spans="3:52" ht="29.1" customHeight="1" x14ac:dyDescent="0.15">
      <c r="C69" s="12"/>
      <c r="D69" s="71">
        <v>2</v>
      </c>
      <c r="E69" s="71"/>
      <c r="F69" s="71"/>
      <c r="G69" s="105">
        <f t="shared" ref="G69:G78" si="0">+G26</f>
        <v>0</v>
      </c>
      <c r="H69" s="106"/>
      <c r="I69" s="106"/>
      <c r="J69" s="106"/>
      <c r="K69" s="106"/>
      <c r="L69" s="28" t="s">
        <v>31</v>
      </c>
      <c r="M69" s="105">
        <f t="shared" ref="M69:M78" si="1">+M26</f>
        <v>0</v>
      </c>
      <c r="N69" s="106"/>
      <c r="O69" s="106"/>
      <c r="P69" s="106"/>
      <c r="Q69" s="106"/>
      <c r="R69" s="106"/>
      <c r="S69" s="28" t="s">
        <v>31</v>
      </c>
      <c r="T69" s="71">
        <v>13</v>
      </c>
      <c r="U69" s="71"/>
      <c r="V69" s="71"/>
      <c r="W69" s="105">
        <f t="shared" ref="W69:W78" si="2">+W26</f>
        <v>0</v>
      </c>
      <c r="X69" s="106"/>
      <c r="Y69" s="106"/>
      <c r="Z69" s="106"/>
      <c r="AA69" s="106"/>
      <c r="AB69" s="28" t="s">
        <v>31</v>
      </c>
      <c r="AC69" s="105">
        <f t="shared" ref="AC69:AC78" si="3">+AC26</f>
        <v>0</v>
      </c>
      <c r="AD69" s="106"/>
      <c r="AE69" s="106"/>
      <c r="AF69" s="106"/>
      <c r="AG69" s="106"/>
      <c r="AH69" s="106"/>
      <c r="AI69" s="28" t="s">
        <v>31</v>
      </c>
      <c r="AJ69" s="71">
        <v>24</v>
      </c>
      <c r="AK69" s="71"/>
      <c r="AL69" s="71"/>
      <c r="AM69" s="105">
        <f t="shared" ref="AM69:AM76" si="4">+AM26</f>
        <v>0</v>
      </c>
      <c r="AN69" s="106"/>
      <c r="AO69" s="106"/>
      <c r="AP69" s="106"/>
      <c r="AQ69" s="106"/>
      <c r="AR69" s="28" t="s">
        <v>31</v>
      </c>
      <c r="AS69" s="105">
        <f t="shared" ref="AS69:AS76" si="5">+AS26</f>
        <v>0</v>
      </c>
      <c r="AT69" s="106"/>
      <c r="AU69" s="106"/>
      <c r="AV69" s="106"/>
      <c r="AW69" s="106"/>
      <c r="AX69" s="106"/>
      <c r="AY69" s="27" t="s">
        <v>31</v>
      </c>
      <c r="AZ69" s="13"/>
    </row>
    <row r="70" spans="3:52" ht="29.1" customHeight="1" x14ac:dyDescent="0.15">
      <c r="C70" s="12"/>
      <c r="D70" s="71">
        <v>3</v>
      </c>
      <c r="E70" s="71"/>
      <c r="F70" s="71"/>
      <c r="G70" s="105">
        <f t="shared" si="0"/>
        <v>0</v>
      </c>
      <c r="H70" s="106"/>
      <c r="I70" s="106"/>
      <c r="J70" s="106"/>
      <c r="K70" s="106"/>
      <c r="L70" s="28" t="s">
        <v>31</v>
      </c>
      <c r="M70" s="105">
        <f t="shared" si="1"/>
        <v>0</v>
      </c>
      <c r="N70" s="106"/>
      <c r="O70" s="106"/>
      <c r="P70" s="106"/>
      <c r="Q70" s="106"/>
      <c r="R70" s="106"/>
      <c r="S70" s="28" t="s">
        <v>31</v>
      </c>
      <c r="T70" s="71">
        <v>14</v>
      </c>
      <c r="U70" s="71"/>
      <c r="V70" s="71"/>
      <c r="W70" s="105">
        <f t="shared" si="2"/>
        <v>0</v>
      </c>
      <c r="X70" s="106"/>
      <c r="Y70" s="106"/>
      <c r="Z70" s="106"/>
      <c r="AA70" s="106"/>
      <c r="AB70" s="28" t="s">
        <v>31</v>
      </c>
      <c r="AC70" s="105">
        <f t="shared" si="3"/>
        <v>0</v>
      </c>
      <c r="AD70" s="106"/>
      <c r="AE70" s="106"/>
      <c r="AF70" s="106"/>
      <c r="AG70" s="106"/>
      <c r="AH70" s="106"/>
      <c r="AI70" s="28" t="s">
        <v>31</v>
      </c>
      <c r="AJ70" s="71">
        <v>25</v>
      </c>
      <c r="AK70" s="71"/>
      <c r="AL70" s="71"/>
      <c r="AM70" s="105">
        <f t="shared" si="4"/>
        <v>0</v>
      </c>
      <c r="AN70" s="106"/>
      <c r="AO70" s="106"/>
      <c r="AP70" s="106"/>
      <c r="AQ70" s="106"/>
      <c r="AR70" s="28" t="s">
        <v>31</v>
      </c>
      <c r="AS70" s="105">
        <f t="shared" si="5"/>
        <v>0</v>
      </c>
      <c r="AT70" s="106"/>
      <c r="AU70" s="106"/>
      <c r="AV70" s="106"/>
      <c r="AW70" s="106"/>
      <c r="AX70" s="106"/>
      <c r="AY70" s="27" t="s">
        <v>31</v>
      </c>
      <c r="AZ70" s="13"/>
    </row>
    <row r="71" spans="3:52" ht="29.1" customHeight="1" x14ac:dyDescent="0.15">
      <c r="C71" s="12"/>
      <c r="D71" s="71">
        <v>4</v>
      </c>
      <c r="E71" s="71"/>
      <c r="F71" s="71"/>
      <c r="G71" s="105">
        <f t="shared" si="0"/>
        <v>0</v>
      </c>
      <c r="H71" s="106"/>
      <c r="I71" s="106"/>
      <c r="J71" s="106"/>
      <c r="K71" s="106"/>
      <c r="L71" s="28" t="s">
        <v>31</v>
      </c>
      <c r="M71" s="105">
        <f t="shared" si="1"/>
        <v>0</v>
      </c>
      <c r="N71" s="106"/>
      <c r="O71" s="106"/>
      <c r="P71" s="106"/>
      <c r="Q71" s="106"/>
      <c r="R71" s="106"/>
      <c r="S71" s="28" t="s">
        <v>31</v>
      </c>
      <c r="T71" s="71">
        <v>15</v>
      </c>
      <c r="U71" s="71"/>
      <c r="V71" s="71"/>
      <c r="W71" s="105">
        <f t="shared" si="2"/>
        <v>0</v>
      </c>
      <c r="X71" s="106"/>
      <c r="Y71" s="106"/>
      <c r="Z71" s="106"/>
      <c r="AA71" s="106"/>
      <c r="AB71" s="28" t="s">
        <v>31</v>
      </c>
      <c r="AC71" s="105">
        <f t="shared" si="3"/>
        <v>0</v>
      </c>
      <c r="AD71" s="106"/>
      <c r="AE71" s="106"/>
      <c r="AF71" s="106"/>
      <c r="AG71" s="106"/>
      <c r="AH71" s="106"/>
      <c r="AI71" s="28" t="s">
        <v>31</v>
      </c>
      <c r="AJ71" s="71">
        <v>26</v>
      </c>
      <c r="AK71" s="71"/>
      <c r="AL71" s="71"/>
      <c r="AM71" s="105">
        <f t="shared" si="4"/>
        <v>0</v>
      </c>
      <c r="AN71" s="106"/>
      <c r="AO71" s="106"/>
      <c r="AP71" s="106"/>
      <c r="AQ71" s="106"/>
      <c r="AR71" s="28" t="s">
        <v>31</v>
      </c>
      <c r="AS71" s="105">
        <f t="shared" si="5"/>
        <v>0</v>
      </c>
      <c r="AT71" s="106"/>
      <c r="AU71" s="106"/>
      <c r="AV71" s="106"/>
      <c r="AW71" s="106"/>
      <c r="AX71" s="106"/>
      <c r="AY71" s="27" t="s">
        <v>31</v>
      </c>
      <c r="AZ71" s="13"/>
    </row>
    <row r="72" spans="3:52" ht="29.1" customHeight="1" x14ac:dyDescent="0.15">
      <c r="C72" s="12"/>
      <c r="D72" s="71">
        <v>5</v>
      </c>
      <c r="E72" s="71"/>
      <c r="F72" s="71"/>
      <c r="G72" s="105">
        <f t="shared" si="0"/>
        <v>0</v>
      </c>
      <c r="H72" s="106"/>
      <c r="I72" s="106"/>
      <c r="J72" s="106"/>
      <c r="K72" s="106"/>
      <c r="L72" s="28" t="s">
        <v>31</v>
      </c>
      <c r="M72" s="105">
        <f t="shared" si="1"/>
        <v>0</v>
      </c>
      <c r="N72" s="106"/>
      <c r="O72" s="106"/>
      <c r="P72" s="106"/>
      <c r="Q72" s="106"/>
      <c r="R72" s="106"/>
      <c r="S72" s="28" t="s">
        <v>31</v>
      </c>
      <c r="T72" s="71">
        <v>16</v>
      </c>
      <c r="U72" s="71"/>
      <c r="V72" s="71"/>
      <c r="W72" s="105">
        <f t="shared" si="2"/>
        <v>0</v>
      </c>
      <c r="X72" s="106"/>
      <c r="Y72" s="106"/>
      <c r="Z72" s="106"/>
      <c r="AA72" s="106"/>
      <c r="AB72" s="28" t="s">
        <v>31</v>
      </c>
      <c r="AC72" s="105">
        <f t="shared" si="3"/>
        <v>0</v>
      </c>
      <c r="AD72" s="106"/>
      <c r="AE72" s="106"/>
      <c r="AF72" s="106"/>
      <c r="AG72" s="106"/>
      <c r="AH72" s="106"/>
      <c r="AI72" s="28" t="s">
        <v>31</v>
      </c>
      <c r="AJ72" s="71">
        <v>27</v>
      </c>
      <c r="AK72" s="71"/>
      <c r="AL72" s="71"/>
      <c r="AM72" s="105">
        <f t="shared" si="4"/>
        <v>0</v>
      </c>
      <c r="AN72" s="106"/>
      <c r="AO72" s="106"/>
      <c r="AP72" s="106"/>
      <c r="AQ72" s="106"/>
      <c r="AR72" s="28" t="s">
        <v>31</v>
      </c>
      <c r="AS72" s="105">
        <f t="shared" si="5"/>
        <v>0</v>
      </c>
      <c r="AT72" s="106"/>
      <c r="AU72" s="106"/>
      <c r="AV72" s="106"/>
      <c r="AW72" s="106"/>
      <c r="AX72" s="106"/>
      <c r="AY72" s="27" t="s">
        <v>31</v>
      </c>
      <c r="AZ72" s="13"/>
    </row>
    <row r="73" spans="3:52" ht="29.1" customHeight="1" x14ac:dyDescent="0.15">
      <c r="C73" s="12"/>
      <c r="D73" s="71">
        <v>6</v>
      </c>
      <c r="E73" s="71"/>
      <c r="F73" s="71"/>
      <c r="G73" s="105">
        <f t="shared" si="0"/>
        <v>0</v>
      </c>
      <c r="H73" s="106"/>
      <c r="I73" s="106"/>
      <c r="J73" s="106"/>
      <c r="K73" s="106"/>
      <c r="L73" s="28" t="s">
        <v>31</v>
      </c>
      <c r="M73" s="105">
        <f t="shared" si="1"/>
        <v>0</v>
      </c>
      <c r="N73" s="106"/>
      <c r="O73" s="106"/>
      <c r="P73" s="106"/>
      <c r="Q73" s="106"/>
      <c r="R73" s="106"/>
      <c r="S73" s="28" t="s">
        <v>31</v>
      </c>
      <c r="T73" s="71">
        <v>17</v>
      </c>
      <c r="U73" s="71"/>
      <c r="V73" s="71"/>
      <c r="W73" s="105">
        <f t="shared" si="2"/>
        <v>0</v>
      </c>
      <c r="X73" s="106"/>
      <c r="Y73" s="106"/>
      <c r="Z73" s="106"/>
      <c r="AA73" s="106"/>
      <c r="AB73" s="28" t="s">
        <v>31</v>
      </c>
      <c r="AC73" s="105">
        <f t="shared" si="3"/>
        <v>0</v>
      </c>
      <c r="AD73" s="106"/>
      <c r="AE73" s="106"/>
      <c r="AF73" s="106"/>
      <c r="AG73" s="106"/>
      <c r="AH73" s="106"/>
      <c r="AI73" s="28" t="s">
        <v>31</v>
      </c>
      <c r="AJ73" s="71">
        <v>28</v>
      </c>
      <c r="AK73" s="71"/>
      <c r="AL73" s="71"/>
      <c r="AM73" s="105">
        <f t="shared" si="4"/>
        <v>0</v>
      </c>
      <c r="AN73" s="106"/>
      <c r="AO73" s="106"/>
      <c r="AP73" s="106"/>
      <c r="AQ73" s="106"/>
      <c r="AR73" s="28" t="s">
        <v>31</v>
      </c>
      <c r="AS73" s="105">
        <f t="shared" si="5"/>
        <v>0</v>
      </c>
      <c r="AT73" s="106"/>
      <c r="AU73" s="106"/>
      <c r="AV73" s="106"/>
      <c r="AW73" s="106"/>
      <c r="AX73" s="106"/>
      <c r="AY73" s="27" t="s">
        <v>31</v>
      </c>
      <c r="AZ73" s="13"/>
    </row>
    <row r="74" spans="3:52" ht="29.1" customHeight="1" x14ac:dyDescent="0.15">
      <c r="C74" s="12"/>
      <c r="D74" s="71">
        <v>7</v>
      </c>
      <c r="E74" s="71"/>
      <c r="F74" s="71"/>
      <c r="G74" s="105">
        <f t="shared" si="0"/>
        <v>0</v>
      </c>
      <c r="H74" s="106"/>
      <c r="I74" s="106"/>
      <c r="J74" s="106"/>
      <c r="K74" s="106"/>
      <c r="L74" s="28" t="s">
        <v>31</v>
      </c>
      <c r="M74" s="105">
        <f t="shared" si="1"/>
        <v>0</v>
      </c>
      <c r="N74" s="106"/>
      <c r="O74" s="106"/>
      <c r="P74" s="106"/>
      <c r="Q74" s="106"/>
      <c r="R74" s="106"/>
      <c r="S74" s="28" t="s">
        <v>31</v>
      </c>
      <c r="T74" s="71">
        <v>18</v>
      </c>
      <c r="U74" s="71"/>
      <c r="V74" s="71"/>
      <c r="W74" s="105">
        <f t="shared" si="2"/>
        <v>0</v>
      </c>
      <c r="X74" s="106"/>
      <c r="Y74" s="106"/>
      <c r="Z74" s="106"/>
      <c r="AA74" s="106"/>
      <c r="AB74" s="28" t="s">
        <v>31</v>
      </c>
      <c r="AC74" s="105">
        <f t="shared" si="3"/>
        <v>0</v>
      </c>
      <c r="AD74" s="106"/>
      <c r="AE74" s="106"/>
      <c r="AF74" s="106"/>
      <c r="AG74" s="106"/>
      <c r="AH74" s="106"/>
      <c r="AI74" s="28" t="s">
        <v>31</v>
      </c>
      <c r="AJ74" s="71">
        <v>29</v>
      </c>
      <c r="AK74" s="71"/>
      <c r="AL74" s="71"/>
      <c r="AM74" s="105">
        <f t="shared" si="4"/>
        <v>0</v>
      </c>
      <c r="AN74" s="106"/>
      <c r="AO74" s="106"/>
      <c r="AP74" s="106"/>
      <c r="AQ74" s="106"/>
      <c r="AR74" s="28" t="s">
        <v>31</v>
      </c>
      <c r="AS74" s="105">
        <f t="shared" si="5"/>
        <v>0</v>
      </c>
      <c r="AT74" s="106"/>
      <c r="AU74" s="106"/>
      <c r="AV74" s="106"/>
      <c r="AW74" s="106"/>
      <c r="AX74" s="106"/>
      <c r="AY74" s="27" t="s">
        <v>31</v>
      </c>
      <c r="AZ74" s="13"/>
    </row>
    <row r="75" spans="3:52" ht="29.1" customHeight="1" x14ac:dyDescent="0.15">
      <c r="C75" s="12"/>
      <c r="D75" s="71">
        <v>8</v>
      </c>
      <c r="E75" s="71"/>
      <c r="F75" s="71"/>
      <c r="G75" s="105">
        <f t="shared" si="0"/>
        <v>0</v>
      </c>
      <c r="H75" s="106"/>
      <c r="I75" s="106"/>
      <c r="J75" s="106"/>
      <c r="K75" s="106"/>
      <c r="L75" s="28" t="s">
        <v>31</v>
      </c>
      <c r="M75" s="105">
        <f t="shared" si="1"/>
        <v>0</v>
      </c>
      <c r="N75" s="106"/>
      <c r="O75" s="106"/>
      <c r="P75" s="106"/>
      <c r="Q75" s="106"/>
      <c r="R75" s="106"/>
      <c r="S75" s="28" t="s">
        <v>31</v>
      </c>
      <c r="T75" s="71">
        <v>19</v>
      </c>
      <c r="U75" s="71"/>
      <c r="V75" s="71"/>
      <c r="W75" s="105">
        <f t="shared" si="2"/>
        <v>0</v>
      </c>
      <c r="X75" s="106"/>
      <c r="Y75" s="106"/>
      <c r="Z75" s="106"/>
      <c r="AA75" s="106"/>
      <c r="AB75" s="28" t="s">
        <v>31</v>
      </c>
      <c r="AC75" s="105">
        <f t="shared" si="3"/>
        <v>0</v>
      </c>
      <c r="AD75" s="106"/>
      <c r="AE75" s="106"/>
      <c r="AF75" s="106"/>
      <c r="AG75" s="106"/>
      <c r="AH75" s="106"/>
      <c r="AI75" s="28" t="s">
        <v>31</v>
      </c>
      <c r="AJ75" s="71">
        <v>30</v>
      </c>
      <c r="AK75" s="71"/>
      <c r="AL75" s="71"/>
      <c r="AM75" s="107">
        <f t="shared" si="4"/>
        <v>0</v>
      </c>
      <c r="AN75" s="108"/>
      <c r="AO75" s="108"/>
      <c r="AP75" s="108"/>
      <c r="AQ75" s="108"/>
      <c r="AR75" s="28" t="s">
        <v>31</v>
      </c>
      <c r="AS75" s="107">
        <f t="shared" si="5"/>
        <v>0</v>
      </c>
      <c r="AT75" s="108"/>
      <c r="AU75" s="108"/>
      <c r="AV75" s="108"/>
      <c r="AW75" s="108"/>
      <c r="AX75" s="108"/>
      <c r="AY75" s="27" t="s">
        <v>31</v>
      </c>
      <c r="AZ75" s="13"/>
    </row>
    <row r="76" spans="3:52" ht="29.1" customHeight="1" x14ac:dyDescent="0.15">
      <c r="C76" s="12"/>
      <c r="D76" s="71">
        <v>9</v>
      </c>
      <c r="E76" s="71"/>
      <c r="F76" s="71"/>
      <c r="G76" s="105">
        <f t="shared" si="0"/>
        <v>0</v>
      </c>
      <c r="H76" s="106"/>
      <c r="I76" s="106"/>
      <c r="J76" s="106"/>
      <c r="K76" s="106"/>
      <c r="L76" s="28" t="s">
        <v>31</v>
      </c>
      <c r="M76" s="105">
        <f t="shared" si="1"/>
        <v>0</v>
      </c>
      <c r="N76" s="106"/>
      <c r="O76" s="106"/>
      <c r="P76" s="106"/>
      <c r="Q76" s="106"/>
      <c r="R76" s="106"/>
      <c r="S76" s="28" t="s">
        <v>31</v>
      </c>
      <c r="T76" s="71">
        <v>20</v>
      </c>
      <c r="U76" s="71"/>
      <c r="V76" s="71"/>
      <c r="W76" s="105">
        <f t="shared" si="2"/>
        <v>0</v>
      </c>
      <c r="X76" s="106"/>
      <c r="Y76" s="106"/>
      <c r="Z76" s="106"/>
      <c r="AA76" s="106"/>
      <c r="AB76" s="28" t="s">
        <v>31</v>
      </c>
      <c r="AC76" s="105">
        <f t="shared" si="3"/>
        <v>0</v>
      </c>
      <c r="AD76" s="106"/>
      <c r="AE76" s="106"/>
      <c r="AF76" s="106"/>
      <c r="AG76" s="106"/>
      <c r="AH76" s="106"/>
      <c r="AI76" s="28" t="s">
        <v>31</v>
      </c>
      <c r="AJ76" s="71">
        <v>31</v>
      </c>
      <c r="AK76" s="71"/>
      <c r="AL76" s="71"/>
      <c r="AM76" s="107">
        <f t="shared" si="4"/>
        <v>0</v>
      </c>
      <c r="AN76" s="108"/>
      <c r="AO76" s="108"/>
      <c r="AP76" s="108"/>
      <c r="AQ76" s="108"/>
      <c r="AR76" s="28" t="s">
        <v>31</v>
      </c>
      <c r="AS76" s="107">
        <f t="shared" si="5"/>
        <v>0</v>
      </c>
      <c r="AT76" s="108"/>
      <c r="AU76" s="108"/>
      <c r="AV76" s="108"/>
      <c r="AW76" s="108"/>
      <c r="AX76" s="108"/>
      <c r="AY76" s="27" t="s">
        <v>31</v>
      </c>
      <c r="AZ76" s="13"/>
    </row>
    <row r="77" spans="3:52" ht="29.1" customHeight="1" x14ac:dyDescent="0.15">
      <c r="C77" s="12"/>
      <c r="D77" s="71">
        <v>10</v>
      </c>
      <c r="E77" s="71"/>
      <c r="F77" s="71"/>
      <c r="G77" s="105">
        <f t="shared" si="0"/>
        <v>0</v>
      </c>
      <c r="H77" s="106"/>
      <c r="I77" s="106"/>
      <c r="J77" s="106"/>
      <c r="K77" s="106"/>
      <c r="L77" s="28" t="s">
        <v>31</v>
      </c>
      <c r="M77" s="105">
        <f t="shared" si="1"/>
        <v>0</v>
      </c>
      <c r="N77" s="106"/>
      <c r="O77" s="106"/>
      <c r="P77" s="106"/>
      <c r="Q77" s="106"/>
      <c r="R77" s="106"/>
      <c r="S77" s="28" t="s">
        <v>31</v>
      </c>
      <c r="T77" s="71">
        <v>21</v>
      </c>
      <c r="U77" s="71"/>
      <c r="V77" s="71"/>
      <c r="W77" s="105">
        <f t="shared" si="2"/>
        <v>0</v>
      </c>
      <c r="X77" s="106"/>
      <c r="Y77" s="106"/>
      <c r="Z77" s="106"/>
      <c r="AA77" s="106"/>
      <c r="AB77" s="28" t="s">
        <v>31</v>
      </c>
      <c r="AC77" s="105">
        <f t="shared" si="3"/>
        <v>0</v>
      </c>
      <c r="AD77" s="106"/>
      <c r="AE77" s="106"/>
      <c r="AF77" s="106"/>
      <c r="AG77" s="106"/>
      <c r="AH77" s="106"/>
      <c r="AI77" s="28" t="s">
        <v>31</v>
      </c>
      <c r="AJ77" s="71" t="s">
        <v>30</v>
      </c>
      <c r="AK77" s="71"/>
      <c r="AL77" s="71"/>
      <c r="AM77" s="109">
        <f>+AM34</f>
        <v>0</v>
      </c>
      <c r="AN77" s="110"/>
      <c r="AO77" s="110"/>
      <c r="AP77" s="110"/>
      <c r="AQ77" s="110"/>
      <c r="AR77" s="28" t="s">
        <v>31</v>
      </c>
      <c r="AS77" s="109">
        <f>+AS34</f>
        <v>0</v>
      </c>
      <c r="AT77" s="110"/>
      <c r="AU77" s="110"/>
      <c r="AV77" s="110"/>
      <c r="AW77" s="110"/>
      <c r="AX77" s="110"/>
      <c r="AY77" s="27" t="s">
        <v>31</v>
      </c>
      <c r="AZ77" s="13"/>
    </row>
    <row r="78" spans="3:52" ht="29.1" customHeight="1" x14ac:dyDescent="0.15">
      <c r="C78" s="12"/>
      <c r="D78" s="71">
        <v>11</v>
      </c>
      <c r="E78" s="71"/>
      <c r="F78" s="71"/>
      <c r="G78" s="105">
        <f t="shared" si="0"/>
        <v>0</v>
      </c>
      <c r="H78" s="106"/>
      <c r="I78" s="106"/>
      <c r="J78" s="106"/>
      <c r="K78" s="106"/>
      <c r="L78" s="28" t="s">
        <v>31</v>
      </c>
      <c r="M78" s="105">
        <f t="shared" si="1"/>
        <v>0</v>
      </c>
      <c r="N78" s="106"/>
      <c r="O78" s="106"/>
      <c r="P78" s="106"/>
      <c r="Q78" s="106"/>
      <c r="R78" s="106"/>
      <c r="S78" s="28" t="s">
        <v>31</v>
      </c>
      <c r="T78" s="71">
        <v>22</v>
      </c>
      <c r="U78" s="71"/>
      <c r="V78" s="71"/>
      <c r="W78" s="105">
        <f t="shared" si="2"/>
        <v>0</v>
      </c>
      <c r="X78" s="106"/>
      <c r="Y78" s="106"/>
      <c r="Z78" s="106"/>
      <c r="AA78" s="106"/>
      <c r="AB78" s="28" t="s">
        <v>31</v>
      </c>
      <c r="AC78" s="105">
        <f t="shared" si="3"/>
        <v>0</v>
      </c>
      <c r="AD78" s="106"/>
      <c r="AE78" s="106"/>
      <c r="AF78" s="106"/>
      <c r="AG78" s="106"/>
      <c r="AH78" s="106"/>
      <c r="AI78" s="28" t="s">
        <v>31</v>
      </c>
      <c r="AJ78" s="71" t="s">
        <v>32</v>
      </c>
      <c r="AK78" s="71"/>
      <c r="AL78" s="71"/>
      <c r="AM78" s="71"/>
      <c r="AN78" s="71"/>
      <c r="AO78" s="71"/>
      <c r="AP78" s="71"/>
      <c r="AQ78" s="71"/>
      <c r="AR78" s="71"/>
      <c r="AS78" s="105">
        <f>+AS35</f>
        <v>0</v>
      </c>
      <c r="AT78" s="106"/>
      <c r="AU78" s="106"/>
      <c r="AV78" s="106"/>
      <c r="AW78" s="106"/>
      <c r="AX78" s="106"/>
      <c r="AY78" s="27" t="s">
        <v>31</v>
      </c>
      <c r="AZ78" s="13"/>
    </row>
    <row r="79" spans="3:52" ht="18.75" customHeight="1" x14ac:dyDescent="0.15">
      <c r="C79" s="12"/>
      <c r="D79" s="71" t="s">
        <v>33</v>
      </c>
      <c r="E79" s="71"/>
      <c r="F79" s="71"/>
      <c r="G79" s="116" t="s">
        <v>34</v>
      </c>
      <c r="H79" s="92"/>
      <c r="I79" s="92"/>
      <c r="J79" s="92"/>
      <c r="K79" s="92"/>
      <c r="L79" s="92"/>
      <c r="M79" s="92"/>
      <c r="N79" s="29" t="s">
        <v>31</v>
      </c>
      <c r="O79" s="116" t="str">
        <f>+"　②(①×"&amp;基本情報!C46&amp;"円)"</f>
        <v>　②(①×円)</v>
      </c>
      <c r="P79" s="92"/>
      <c r="Q79" s="92"/>
      <c r="R79" s="92"/>
      <c r="S79" s="92"/>
      <c r="T79" s="92"/>
      <c r="U79" s="92"/>
      <c r="V79" s="92"/>
      <c r="W79" s="92"/>
      <c r="X79" s="92"/>
      <c r="Y79" s="92"/>
      <c r="Z79" s="92"/>
      <c r="AA79" s="29" t="s">
        <v>15</v>
      </c>
      <c r="AB79" s="71" t="s">
        <v>35</v>
      </c>
      <c r="AC79" s="71"/>
      <c r="AD79" s="71"/>
      <c r="AE79" s="116" t="s">
        <v>36</v>
      </c>
      <c r="AF79" s="92"/>
      <c r="AG79" s="92"/>
      <c r="AH79" s="92"/>
      <c r="AI79" s="92"/>
      <c r="AJ79" s="92"/>
      <c r="AK79" s="92"/>
      <c r="AL79" s="29" t="s">
        <v>31</v>
      </c>
      <c r="AM79" s="116" t="str">
        <f>+"　④(③×"&amp;基本情報!C47&amp;"円)"</f>
        <v>　④(③×円)</v>
      </c>
      <c r="AN79" s="92"/>
      <c r="AO79" s="92"/>
      <c r="AP79" s="92"/>
      <c r="AQ79" s="92"/>
      <c r="AR79" s="92"/>
      <c r="AS79" s="92"/>
      <c r="AT79" s="92"/>
      <c r="AU79" s="92"/>
      <c r="AV79" s="92"/>
      <c r="AW79" s="92"/>
      <c r="AX79" s="92"/>
      <c r="AY79" s="30" t="s">
        <v>15</v>
      </c>
    </row>
    <row r="80" spans="3:52" ht="30" customHeight="1" thickBot="1" x14ac:dyDescent="0.2">
      <c r="C80" s="17"/>
      <c r="D80" s="115"/>
      <c r="E80" s="115"/>
      <c r="F80" s="115"/>
      <c r="G80" s="117">
        <f>+G37</f>
        <v>0</v>
      </c>
      <c r="H80" s="117"/>
      <c r="I80" s="117"/>
      <c r="J80" s="117"/>
      <c r="K80" s="117"/>
      <c r="L80" s="117"/>
      <c r="M80" s="117"/>
      <c r="N80" s="117"/>
      <c r="O80" s="117">
        <f>+O37</f>
        <v>0</v>
      </c>
      <c r="P80" s="117"/>
      <c r="Q80" s="117"/>
      <c r="R80" s="117"/>
      <c r="S80" s="117"/>
      <c r="T80" s="117"/>
      <c r="U80" s="117"/>
      <c r="V80" s="117"/>
      <c r="W80" s="117"/>
      <c r="X80" s="117"/>
      <c r="Y80" s="117"/>
      <c r="Z80" s="117"/>
      <c r="AA80" s="117"/>
      <c r="AB80" s="115"/>
      <c r="AC80" s="115"/>
      <c r="AD80" s="115"/>
      <c r="AE80" s="117">
        <f>+AE37</f>
        <v>0</v>
      </c>
      <c r="AF80" s="117"/>
      <c r="AG80" s="117"/>
      <c r="AH80" s="117"/>
      <c r="AI80" s="117"/>
      <c r="AJ80" s="117"/>
      <c r="AK80" s="117"/>
      <c r="AL80" s="117"/>
      <c r="AM80" s="117">
        <f>+AM37</f>
        <v>0</v>
      </c>
      <c r="AN80" s="117"/>
      <c r="AO80" s="117"/>
      <c r="AP80" s="117"/>
      <c r="AQ80" s="117"/>
      <c r="AR80" s="117"/>
      <c r="AS80" s="117"/>
      <c r="AT80" s="117"/>
      <c r="AU80" s="117"/>
      <c r="AV80" s="117"/>
      <c r="AW80" s="117"/>
      <c r="AX80" s="117"/>
      <c r="AY80" s="120"/>
    </row>
    <row r="81" spans="3:51" ht="18.75" customHeight="1" x14ac:dyDescent="0.15"/>
    <row r="82" spans="3:51" ht="7.5" customHeight="1" thickBot="1" x14ac:dyDescent="0.2">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3:51" ht="49.5" customHeight="1" thickBot="1" x14ac:dyDescent="0.2">
      <c r="C83" s="7"/>
      <c r="D83" s="111" t="s">
        <v>37</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8"/>
    </row>
    <row r="84" spans="3:51" ht="7.5" customHeight="1" x14ac:dyDescent="0.15"/>
    <row r="86" spans="3:51" ht="11.25" customHeight="1" x14ac:dyDescent="0.15">
      <c r="AS86" s="32" t="s">
        <v>59</v>
      </c>
    </row>
    <row r="118" spans="52:52" ht="11.25" customHeight="1" x14ac:dyDescent="0.15">
      <c r="AZ118" s="33"/>
    </row>
  </sheetData>
  <sheetProtection algorithmName="SHA-512" hashValue="jEK5a12t47wMpIOVQ1dikPX+LoMrofNqqAnmFvDHpT8anlvCT3Pni056gcZ3Sx/RWbHg9GOYqwWXT4BXLdIixA==" saltValue="uh1Uqh2V3wCBb9iKKCUZ5g==" spinCount="100000" sheet="1" objects="1" scenarios="1" selectLockedCells="1"/>
  <mergeCells count="314">
    <mergeCell ref="AE80:AL80"/>
    <mergeCell ref="AM80:AY80"/>
    <mergeCell ref="D83:AX83"/>
    <mergeCell ref="AJ78:AR78"/>
    <mergeCell ref="AS78:AX78"/>
    <mergeCell ref="D79:F80"/>
    <mergeCell ref="G79:M79"/>
    <mergeCell ref="O79:Z79"/>
    <mergeCell ref="AB79:AD80"/>
    <mergeCell ref="AE79:AK79"/>
    <mergeCell ref="AM79:AX79"/>
    <mergeCell ref="G80:N80"/>
    <mergeCell ref="O80:AA80"/>
    <mergeCell ref="D78:F78"/>
    <mergeCell ref="G78:K78"/>
    <mergeCell ref="M78:R78"/>
    <mergeCell ref="T78:V78"/>
    <mergeCell ref="W78:AA78"/>
    <mergeCell ref="AC78:AH78"/>
    <mergeCell ref="D77:F77"/>
    <mergeCell ref="G77:K77"/>
    <mergeCell ref="M77:R77"/>
    <mergeCell ref="T77:V77"/>
    <mergeCell ref="W77:AA77"/>
    <mergeCell ref="AC77:AH77"/>
    <mergeCell ref="AJ77:AL77"/>
    <mergeCell ref="AM77:AQ77"/>
    <mergeCell ref="AS77:AX77"/>
    <mergeCell ref="D76:F76"/>
    <mergeCell ref="G76:K76"/>
    <mergeCell ref="M76:R76"/>
    <mergeCell ref="T76:V76"/>
    <mergeCell ref="W76:AA76"/>
    <mergeCell ref="AC76:AH76"/>
    <mergeCell ref="AJ76:AL76"/>
    <mergeCell ref="AM76:AQ76"/>
    <mergeCell ref="AS76:AX76"/>
    <mergeCell ref="AJ74:AL74"/>
    <mergeCell ref="AM74:AQ74"/>
    <mergeCell ref="AS74:AX74"/>
    <mergeCell ref="D75:F75"/>
    <mergeCell ref="G75:K75"/>
    <mergeCell ref="M75:R75"/>
    <mergeCell ref="T75:V75"/>
    <mergeCell ref="W75:AA75"/>
    <mergeCell ref="AC75:AH75"/>
    <mergeCell ref="AJ75:AL75"/>
    <mergeCell ref="D74:F74"/>
    <mergeCell ref="G74:K74"/>
    <mergeCell ref="M74:R74"/>
    <mergeCell ref="T74:V74"/>
    <mergeCell ref="W74:AA74"/>
    <mergeCell ref="AC74:AH74"/>
    <mergeCell ref="AM75:AQ75"/>
    <mergeCell ref="AS75:AX75"/>
    <mergeCell ref="D73:F73"/>
    <mergeCell ref="G73:K73"/>
    <mergeCell ref="M73:R73"/>
    <mergeCell ref="T73:V73"/>
    <mergeCell ref="W73:AA73"/>
    <mergeCell ref="AC73:AH73"/>
    <mergeCell ref="AJ73:AL73"/>
    <mergeCell ref="AM73:AQ73"/>
    <mergeCell ref="AS73:AX73"/>
    <mergeCell ref="D72:F72"/>
    <mergeCell ref="G72:K72"/>
    <mergeCell ref="M72:R72"/>
    <mergeCell ref="T72:V72"/>
    <mergeCell ref="W72:AA72"/>
    <mergeCell ref="AC72:AH72"/>
    <mergeCell ref="AJ72:AL72"/>
    <mergeCell ref="AM72:AQ72"/>
    <mergeCell ref="AS72:AX72"/>
    <mergeCell ref="AJ70:AL70"/>
    <mergeCell ref="AM70:AQ70"/>
    <mergeCell ref="AS70:AX70"/>
    <mergeCell ref="D71:F71"/>
    <mergeCell ref="G71:K71"/>
    <mergeCell ref="M71:R71"/>
    <mergeCell ref="T71:V71"/>
    <mergeCell ref="W71:AA71"/>
    <mergeCell ref="AC71:AH71"/>
    <mergeCell ref="AJ71:AL71"/>
    <mergeCell ref="D70:F70"/>
    <mergeCell ref="G70:K70"/>
    <mergeCell ref="M70:R70"/>
    <mergeCell ref="T70:V70"/>
    <mergeCell ref="W70:AA70"/>
    <mergeCell ref="AC70:AH70"/>
    <mergeCell ref="AM71:AQ71"/>
    <mergeCell ref="AS71:AX71"/>
    <mergeCell ref="D69:F69"/>
    <mergeCell ref="G69:K69"/>
    <mergeCell ref="M69:R69"/>
    <mergeCell ref="T69:V69"/>
    <mergeCell ref="W69:AA69"/>
    <mergeCell ref="AC69:AH69"/>
    <mergeCell ref="AJ69:AL69"/>
    <mergeCell ref="AM69:AQ69"/>
    <mergeCell ref="AS69:AX69"/>
    <mergeCell ref="AM67:AR67"/>
    <mergeCell ref="AS67:AY67"/>
    <mergeCell ref="D68:F68"/>
    <mergeCell ref="G68:K68"/>
    <mergeCell ref="M68:R68"/>
    <mergeCell ref="T68:V68"/>
    <mergeCell ref="W68:AA68"/>
    <mergeCell ref="AC68:AH68"/>
    <mergeCell ref="AJ68:AL68"/>
    <mergeCell ref="AM68:AQ68"/>
    <mergeCell ref="D66:F67"/>
    <mergeCell ref="G66:S66"/>
    <mergeCell ref="T66:V67"/>
    <mergeCell ref="W66:AI66"/>
    <mergeCell ref="AJ66:AL67"/>
    <mergeCell ref="AM66:AY66"/>
    <mergeCell ref="G67:L67"/>
    <mergeCell ref="M67:S67"/>
    <mergeCell ref="W67:AB67"/>
    <mergeCell ref="AC67:AI67"/>
    <mergeCell ref="AS68:AX68"/>
    <mergeCell ref="S64:AI65"/>
    <mergeCell ref="AM64:AO65"/>
    <mergeCell ref="AP64:AQ65"/>
    <mergeCell ref="AR64:AS65"/>
    <mergeCell ref="AT64:AU65"/>
    <mergeCell ref="AV64:AX65"/>
    <mergeCell ref="C62:K62"/>
    <mergeCell ref="L62:U62"/>
    <mergeCell ref="V62:W62"/>
    <mergeCell ref="X62:AF62"/>
    <mergeCell ref="AG62:AW62"/>
    <mergeCell ref="AX62:AY62"/>
    <mergeCell ref="C60:K61"/>
    <mergeCell ref="L60:W60"/>
    <mergeCell ref="X60:AA61"/>
    <mergeCell ref="AB60:AF60"/>
    <mergeCell ref="AG60:AY60"/>
    <mergeCell ref="L61:W61"/>
    <mergeCell ref="AB61:AF61"/>
    <mergeCell ref="AG61:AY61"/>
    <mergeCell ref="X57:AA57"/>
    <mergeCell ref="AC57:AV57"/>
    <mergeCell ref="C59:K59"/>
    <mergeCell ref="L59:W59"/>
    <mergeCell ref="X59:AF59"/>
    <mergeCell ref="AG59:AY59"/>
    <mergeCell ref="O54:V54"/>
    <mergeCell ref="X54:AA54"/>
    <mergeCell ref="AC54:AV54"/>
    <mergeCell ref="X55:AA55"/>
    <mergeCell ref="AC55:AV55"/>
    <mergeCell ref="X56:AA56"/>
    <mergeCell ref="AC56:AV56"/>
    <mergeCell ref="AE37:AL37"/>
    <mergeCell ref="AM37:AY37"/>
    <mergeCell ref="D40:AX40"/>
    <mergeCell ref="C47:AY47"/>
    <mergeCell ref="AH51:AV52"/>
    <mergeCell ref="E53:L53"/>
    <mergeCell ref="AJ35:AR35"/>
    <mergeCell ref="AS35:AX35"/>
    <mergeCell ref="D36:F37"/>
    <mergeCell ref="G36:M36"/>
    <mergeCell ref="O36:Z36"/>
    <mergeCell ref="AB36:AD37"/>
    <mergeCell ref="AE36:AK36"/>
    <mergeCell ref="AM36:AX36"/>
    <mergeCell ref="G37:N37"/>
    <mergeCell ref="O37:AA37"/>
    <mergeCell ref="D35:F35"/>
    <mergeCell ref="G35:K35"/>
    <mergeCell ref="M35:R35"/>
    <mergeCell ref="T35:V35"/>
    <mergeCell ref="W35:AA35"/>
    <mergeCell ref="AC35:AH35"/>
    <mergeCell ref="D34:F34"/>
    <mergeCell ref="G34:K34"/>
    <mergeCell ref="M34:R34"/>
    <mergeCell ref="T34:V34"/>
    <mergeCell ref="W34:AA34"/>
    <mergeCell ref="AC34:AH34"/>
    <mergeCell ref="AJ34:AL34"/>
    <mergeCell ref="AM34:AQ34"/>
    <mergeCell ref="AS34:AX34"/>
    <mergeCell ref="D33:F33"/>
    <mergeCell ref="G33:K33"/>
    <mergeCell ref="M33:R33"/>
    <mergeCell ref="T33:V33"/>
    <mergeCell ref="W33:AA33"/>
    <mergeCell ref="AC33:AH33"/>
    <mergeCell ref="AJ33:AL33"/>
    <mergeCell ref="AM33:AQ33"/>
    <mergeCell ref="AS33:AX33"/>
    <mergeCell ref="AJ31:AL31"/>
    <mergeCell ref="AM31:AQ31"/>
    <mergeCell ref="AS31:AX31"/>
    <mergeCell ref="D32:F32"/>
    <mergeCell ref="G32:K32"/>
    <mergeCell ref="M32:R32"/>
    <mergeCell ref="T32:V32"/>
    <mergeCell ref="W32:AA32"/>
    <mergeCell ref="AC32:AH32"/>
    <mergeCell ref="AJ32:AL32"/>
    <mergeCell ref="D31:F31"/>
    <mergeCell ref="G31:K31"/>
    <mergeCell ref="M31:R31"/>
    <mergeCell ref="T31:V31"/>
    <mergeCell ref="W31:AA31"/>
    <mergeCell ref="AC31:AH31"/>
    <mergeCell ref="AM32:AQ32"/>
    <mergeCell ref="AS32:AX32"/>
    <mergeCell ref="D30:F30"/>
    <mergeCell ref="G30:K30"/>
    <mergeCell ref="M30:R30"/>
    <mergeCell ref="T30:V30"/>
    <mergeCell ref="W30:AA30"/>
    <mergeCell ref="AC30:AH30"/>
    <mergeCell ref="AJ30:AL30"/>
    <mergeCell ref="AM30:AQ30"/>
    <mergeCell ref="AS30:AX30"/>
    <mergeCell ref="D29:F29"/>
    <mergeCell ref="G29:K29"/>
    <mergeCell ref="M29:R29"/>
    <mergeCell ref="T29:V29"/>
    <mergeCell ref="W29:AA29"/>
    <mergeCell ref="AC29:AH29"/>
    <mergeCell ref="AJ29:AL29"/>
    <mergeCell ref="AM29:AQ29"/>
    <mergeCell ref="AS29:AX29"/>
    <mergeCell ref="AJ27:AL27"/>
    <mergeCell ref="AM27:AQ27"/>
    <mergeCell ref="AS27:AX27"/>
    <mergeCell ref="D28:F28"/>
    <mergeCell ref="G28:K28"/>
    <mergeCell ref="M28:R28"/>
    <mergeCell ref="T28:V28"/>
    <mergeCell ref="W28:AA28"/>
    <mergeCell ref="AC28:AH28"/>
    <mergeCell ref="AJ28:AL28"/>
    <mergeCell ref="D27:F27"/>
    <mergeCell ref="G27:K27"/>
    <mergeCell ref="M27:R27"/>
    <mergeCell ref="T27:V27"/>
    <mergeCell ref="W27:AA27"/>
    <mergeCell ref="AC27:AH27"/>
    <mergeCell ref="AM28:AQ28"/>
    <mergeCell ref="AS28:AX28"/>
    <mergeCell ref="D26:F26"/>
    <mergeCell ref="G26:K26"/>
    <mergeCell ref="M26:R26"/>
    <mergeCell ref="T26:V26"/>
    <mergeCell ref="W26:AA26"/>
    <mergeCell ref="AC26:AH26"/>
    <mergeCell ref="AJ26:AL26"/>
    <mergeCell ref="AM26:AQ26"/>
    <mergeCell ref="AS26:AX26"/>
    <mergeCell ref="AM24:AR24"/>
    <mergeCell ref="AS24:AY24"/>
    <mergeCell ref="D25:F25"/>
    <mergeCell ref="G25:K25"/>
    <mergeCell ref="M25:R25"/>
    <mergeCell ref="T25:V25"/>
    <mergeCell ref="W25:AA25"/>
    <mergeCell ref="AC25:AH25"/>
    <mergeCell ref="AJ25:AL25"/>
    <mergeCell ref="AM25:AQ25"/>
    <mergeCell ref="D23:F24"/>
    <mergeCell ref="G23:S23"/>
    <mergeCell ref="T23:V24"/>
    <mergeCell ref="W23:AI23"/>
    <mergeCell ref="AJ23:AL24"/>
    <mergeCell ref="AM23:AY23"/>
    <mergeCell ref="G24:L24"/>
    <mergeCell ref="M24:S24"/>
    <mergeCell ref="W24:AB24"/>
    <mergeCell ref="AC24:AI24"/>
    <mergeCell ref="AS25:AX25"/>
    <mergeCell ref="S21:AI22"/>
    <mergeCell ref="AM21:AO22"/>
    <mergeCell ref="AP21:AQ22"/>
    <mergeCell ref="AR21:AS22"/>
    <mergeCell ref="AT21:AU22"/>
    <mergeCell ref="AV21:AX22"/>
    <mergeCell ref="AB18:AF18"/>
    <mergeCell ref="AG18:AY18"/>
    <mergeCell ref="C19:K19"/>
    <mergeCell ref="L19:U19"/>
    <mergeCell ref="V19:W19"/>
    <mergeCell ref="X19:AF19"/>
    <mergeCell ref="AG19:AW19"/>
    <mergeCell ref="AX19:AY19"/>
    <mergeCell ref="C16:K16"/>
    <mergeCell ref="L16:W16"/>
    <mergeCell ref="X16:AF16"/>
    <mergeCell ref="AG16:AY16"/>
    <mergeCell ref="C17:K18"/>
    <mergeCell ref="L17:W17"/>
    <mergeCell ref="X17:AA18"/>
    <mergeCell ref="AB17:AF17"/>
    <mergeCell ref="AG17:AY17"/>
    <mergeCell ref="L18:W18"/>
    <mergeCell ref="X12:AA12"/>
    <mergeCell ref="AC12:AV12"/>
    <mergeCell ref="X13:AA13"/>
    <mergeCell ref="AC13:AV13"/>
    <mergeCell ref="X14:AA14"/>
    <mergeCell ref="AC14:AV14"/>
    <mergeCell ref="C4:AY4"/>
    <mergeCell ref="AH8:AV9"/>
    <mergeCell ref="E10:L10"/>
    <mergeCell ref="O11:V11"/>
    <mergeCell ref="X11:AA11"/>
    <mergeCell ref="AC11:AV11"/>
  </mergeCells>
  <phoneticPr fontId="1"/>
  <pageMargins left="0" right="0" top="0" bottom="0" header="0" footer="0"/>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8"/>
  <sheetViews>
    <sheetView topLeftCell="A17" zoomScale="115" zoomScaleNormal="115" zoomScaleSheetLayoutView="100" workbookViewId="0">
      <selection activeCell="AS35" sqref="AS35:AX35"/>
    </sheetView>
  </sheetViews>
  <sheetFormatPr defaultColWidth="1.875" defaultRowHeight="11.25" customHeight="1" x14ac:dyDescent="0.15"/>
  <cols>
    <col min="1" max="1" width="3.375" style="1" customWidth="1"/>
    <col min="2" max="2" width="1.125" style="1" customWidth="1"/>
    <col min="3" max="9" width="1.875" style="1"/>
    <col min="10" max="11" width="1.875" style="1" customWidth="1"/>
    <col min="12" max="30" width="1.875" style="1"/>
    <col min="31" max="31" width="1.875" style="1" customWidth="1"/>
    <col min="32" max="16384" width="1.875" style="1"/>
  </cols>
  <sheetData>
    <row r="1" spans="1:70" ht="13.5" customHeight="1" x14ac:dyDescent="0.15">
      <c r="A1" s="33"/>
    </row>
    <row r="2" spans="1:70" ht="15" customHeight="1" thickBot="1" x14ac:dyDescent="0.2">
      <c r="C2" s="2" t="s">
        <v>0</v>
      </c>
    </row>
    <row r="3" spans="1:70" ht="6.95" customHeight="1" x14ac:dyDescent="0.15">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1"/>
    </row>
    <row r="4" spans="1:70" ht="21.75" customHeight="1" x14ac:dyDescent="0.15">
      <c r="C4" s="76" t="s">
        <v>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8"/>
    </row>
    <row r="5" spans="1:70" ht="6.95" customHeight="1" x14ac:dyDescent="0.15">
      <c r="C5" s="18"/>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20"/>
    </row>
    <row r="6" spans="1:70" ht="11.25" customHeight="1" x14ac:dyDescent="0.15">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4"/>
    </row>
    <row r="7" spans="1:70" ht="11.25" customHeight="1" x14ac:dyDescent="0.15">
      <c r="C7" s="1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1:70" ht="12.75" customHeight="1" x14ac:dyDescent="0.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5"/>
      <c r="AF8" s="15"/>
      <c r="AG8" s="15"/>
      <c r="AH8" s="114">
        <f>+入力表!X3</f>
        <v>44666</v>
      </c>
      <c r="AI8" s="114"/>
      <c r="AJ8" s="114"/>
      <c r="AK8" s="114"/>
      <c r="AL8" s="114"/>
      <c r="AM8" s="114"/>
      <c r="AN8" s="114"/>
      <c r="AO8" s="114"/>
      <c r="AP8" s="114"/>
      <c r="AQ8" s="114"/>
      <c r="AR8" s="114"/>
      <c r="AS8" s="114"/>
      <c r="AT8" s="114"/>
      <c r="AU8" s="114"/>
      <c r="AV8" s="114"/>
      <c r="AW8" s="13"/>
      <c r="AX8" s="13"/>
      <c r="AY8" s="14"/>
      <c r="BD8" s="15"/>
      <c r="BE8" s="15"/>
      <c r="BF8" s="15"/>
      <c r="BG8" s="15"/>
      <c r="BH8" s="15"/>
      <c r="BI8" s="15"/>
      <c r="BJ8" s="15"/>
      <c r="BK8" s="15"/>
      <c r="BL8" s="15"/>
      <c r="BM8" s="15"/>
      <c r="BN8" s="15"/>
      <c r="BO8" s="15"/>
      <c r="BP8" s="15"/>
      <c r="BQ8" s="15"/>
      <c r="BR8" s="15"/>
    </row>
    <row r="9" spans="1:70" ht="11.25" customHeight="1" x14ac:dyDescent="0.15">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5"/>
      <c r="AE9" s="15"/>
      <c r="AF9" s="15"/>
      <c r="AG9" s="15"/>
      <c r="AH9" s="114"/>
      <c r="AI9" s="114"/>
      <c r="AJ9" s="114"/>
      <c r="AK9" s="114"/>
      <c r="AL9" s="114"/>
      <c r="AM9" s="114"/>
      <c r="AN9" s="114"/>
      <c r="AO9" s="114"/>
      <c r="AP9" s="114"/>
      <c r="AQ9" s="114"/>
      <c r="AR9" s="114"/>
      <c r="AS9" s="114"/>
      <c r="AT9" s="114"/>
      <c r="AU9" s="114"/>
      <c r="AV9" s="114"/>
      <c r="AW9" s="13"/>
      <c r="AX9" s="13"/>
      <c r="AY9" s="14"/>
      <c r="BD9" s="15"/>
      <c r="BE9" s="15"/>
      <c r="BF9" s="15"/>
      <c r="BG9" s="15"/>
      <c r="BH9" s="15"/>
      <c r="BI9" s="15"/>
      <c r="BJ9" s="15"/>
      <c r="BK9" s="15"/>
      <c r="BL9" s="15"/>
      <c r="BM9" s="15"/>
      <c r="BN9" s="15"/>
      <c r="BO9" s="15"/>
      <c r="BP9" s="15"/>
      <c r="BQ9" s="15"/>
      <c r="BR9" s="15"/>
    </row>
    <row r="10" spans="1:70" ht="16.5" customHeight="1" x14ac:dyDescent="0.15">
      <c r="C10" s="12"/>
      <c r="D10" s="13"/>
      <c r="E10" s="113" t="str">
        <f>+基本情報!C2</f>
        <v>中標津町長</v>
      </c>
      <c r="F10" s="113"/>
      <c r="G10" s="113"/>
      <c r="H10" s="113"/>
      <c r="I10" s="113"/>
      <c r="J10" s="113"/>
      <c r="K10" s="113"/>
      <c r="L10" s="113"/>
      <c r="M10" s="13" t="s">
        <v>7</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4"/>
    </row>
    <row r="11" spans="1:70" ht="17.100000000000001" customHeight="1" x14ac:dyDescent="0.15">
      <c r="C11" s="12"/>
      <c r="D11" s="13"/>
      <c r="E11" s="13"/>
      <c r="F11" s="13"/>
      <c r="G11" s="13"/>
      <c r="H11" s="13"/>
      <c r="I11" s="13"/>
      <c r="J11" s="13"/>
      <c r="K11" s="13"/>
      <c r="L11" s="13"/>
      <c r="M11" s="13"/>
      <c r="N11" s="13"/>
      <c r="O11" s="87" t="s">
        <v>4</v>
      </c>
      <c r="P11" s="87"/>
      <c r="Q11" s="87"/>
      <c r="R11" s="87"/>
      <c r="S11" s="87"/>
      <c r="T11" s="87"/>
      <c r="U11" s="87"/>
      <c r="V11" s="87"/>
      <c r="W11" s="16"/>
      <c r="X11" s="85" t="s">
        <v>3</v>
      </c>
      <c r="Y11" s="85"/>
      <c r="Z11" s="85"/>
      <c r="AA11" s="85"/>
      <c r="AB11" s="3"/>
      <c r="AC11" s="86" t="str">
        <f>+基本情報!C6</f>
        <v>北海道標津郡中標津町西99条南99丁目99番地99</v>
      </c>
      <c r="AD11" s="86"/>
      <c r="AE11" s="86"/>
      <c r="AF11" s="86"/>
      <c r="AG11" s="86"/>
      <c r="AH11" s="86"/>
      <c r="AI11" s="86"/>
      <c r="AJ11" s="86"/>
      <c r="AK11" s="86"/>
      <c r="AL11" s="86"/>
      <c r="AM11" s="86"/>
      <c r="AN11" s="86"/>
      <c r="AO11" s="86"/>
      <c r="AP11" s="86"/>
      <c r="AQ11" s="86"/>
      <c r="AR11" s="86"/>
      <c r="AS11" s="86"/>
      <c r="AT11" s="86"/>
      <c r="AU11" s="86"/>
      <c r="AV11" s="86"/>
      <c r="AW11" s="13"/>
      <c r="AX11" s="13"/>
      <c r="AY11" s="14"/>
    </row>
    <row r="12" spans="1:70" ht="24" customHeight="1" x14ac:dyDescent="0.15">
      <c r="C12" s="12"/>
      <c r="D12" s="13"/>
      <c r="E12" s="13"/>
      <c r="F12" s="13"/>
      <c r="G12" s="13"/>
      <c r="H12" s="13"/>
      <c r="I12" s="13"/>
      <c r="J12" s="13"/>
      <c r="K12" s="13"/>
      <c r="L12" s="13"/>
      <c r="M12" s="13"/>
      <c r="N12" s="13"/>
      <c r="O12" s="13"/>
      <c r="P12" s="13"/>
      <c r="Q12" s="13"/>
      <c r="R12" s="13"/>
      <c r="S12" s="13"/>
      <c r="T12" s="13"/>
      <c r="U12" s="13"/>
      <c r="V12" s="13"/>
      <c r="W12" s="13"/>
      <c r="X12" s="82" t="s">
        <v>8</v>
      </c>
      <c r="Y12" s="82"/>
      <c r="Z12" s="82"/>
      <c r="AA12" s="82"/>
      <c r="AB12" s="13"/>
      <c r="AC12" s="79" t="str">
        <f>+基本情報!C7</f>
        <v>株式会社　中標津町役場税務課</v>
      </c>
      <c r="AD12" s="79"/>
      <c r="AE12" s="79"/>
      <c r="AF12" s="79"/>
      <c r="AG12" s="79"/>
      <c r="AH12" s="79"/>
      <c r="AI12" s="79"/>
      <c r="AJ12" s="79"/>
      <c r="AK12" s="79"/>
      <c r="AL12" s="79"/>
      <c r="AM12" s="79"/>
      <c r="AN12" s="79"/>
      <c r="AO12" s="79"/>
      <c r="AP12" s="79"/>
      <c r="AQ12" s="79"/>
      <c r="AR12" s="79"/>
      <c r="AS12" s="79"/>
      <c r="AT12" s="79"/>
      <c r="AU12" s="79"/>
      <c r="AV12" s="79"/>
      <c r="AW12" s="13"/>
      <c r="AX12" s="13"/>
      <c r="AY12" s="14"/>
    </row>
    <row r="13" spans="1:70" ht="24" customHeight="1" x14ac:dyDescent="0.15">
      <c r="C13" s="12"/>
      <c r="D13" s="13"/>
      <c r="E13" s="13"/>
      <c r="F13" s="13"/>
      <c r="G13" s="13"/>
      <c r="H13" s="13"/>
      <c r="I13" s="13"/>
      <c r="J13" s="13"/>
      <c r="K13" s="13"/>
      <c r="L13" s="13"/>
      <c r="M13" s="13"/>
      <c r="N13" s="13"/>
      <c r="O13" s="13"/>
      <c r="P13" s="13"/>
      <c r="Q13" s="13"/>
      <c r="R13" s="13"/>
      <c r="S13" s="13"/>
      <c r="T13" s="13"/>
      <c r="U13" s="13"/>
      <c r="V13" s="13"/>
      <c r="W13" s="13"/>
      <c r="X13" s="83" t="s">
        <v>9</v>
      </c>
      <c r="Y13" s="83"/>
      <c r="Z13" s="83"/>
      <c r="AA13" s="83"/>
      <c r="AB13" s="4"/>
      <c r="AC13" s="80" t="str">
        <f>+基本情報!C8</f>
        <v>代表取締役　中標津　税太郎</v>
      </c>
      <c r="AD13" s="80"/>
      <c r="AE13" s="80"/>
      <c r="AF13" s="80"/>
      <c r="AG13" s="80"/>
      <c r="AH13" s="80"/>
      <c r="AI13" s="80"/>
      <c r="AJ13" s="80"/>
      <c r="AK13" s="80"/>
      <c r="AL13" s="80"/>
      <c r="AM13" s="80"/>
      <c r="AN13" s="80"/>
      <c r="AO13" s="80"/>
      <c r="AP13" s="80"/>
      <c r="AQ13" s="80"/>
      <c r="AR13" s="80"/>
      <c r="AS13" s="80"/>
      <c r="AT13" s="80"/>
      <c r="AU13" s="80"/>
      <c r="AV13" s="80"/>
      <c r="AW13" s="60"/>
      <c r="AX13" s="13"/>
      <c r="AY13" s="14"/>
    </row>
    <row r="14" spans="1:70" ht="18.75" customHeight="1" x14ac:dyDescent="0.15">
      <c r="C14" s="12"/>
      <c r="D14" s="13"/>
      <c r="E14" s="13"/>
      <c r="F14" s="13"/>
      <c r="G14" s="13"/>
      <c r="H14" s="13"/>
      <c r="I14" s="13"/>
      <c r="J14" s="13"/>
      <c r="K14" s="13"/>
      <c r="L14" s="13"/>
      <c r="M14" s="13"/>
      <c r="N14" s="13"/>
      <c r="O14" s="13"/>
      <c r="P14" s="13"/>
      <c r="Q14" s="13"/>
      <c r="R14" s="13"/>
      <c r="S14" s="13"/>
      <c r="T14" s="13"/>
      <c r="U14" s="13"/>
      <c r="V14" s="13"/>
      <c r="W14" s="13"/>
      <c r="X14" s="84" t="s">
        <v>10</v>
      </c>
      <c r="Y14" s="84"/>
      <c r="Z14" s="84"/>
      <c r="AA14" s="84"/>
      <c r="AB14" s="5"/>
      <c r="AC14" s="81" t="str">
        <f>+基本情報!C9</f>
        <v>0153-73-3111</v>
      </c>
      <c r="AD14" s="81"/>
      <c r="AE14" s="81"/>
      <c r="AF14" s="81"/>
      <c r="AG14" s="81"/>
      <c r="AH14" s="81"/>
      <c r="AI14" s="81"/>
      <c r="AJ14" s="81"/>
      <c r="AK14" s="81"/>
      <c r="AL14" s="81"/>
      <c r="AM14" s="81"/>
      <c r="AN14" s="81"/>
      <c r="AO14" s="81"/>
      <c r="AP14" s="81"/>
      <c r="AQ14" s="81"/>
      <c r="AR14" s="81"/>
      <c r="AS14" s="81"/>
      <c r="AT14" s="81"/>
      <c r="AU14" s="81"/>
      <c r="AV14" s="81"/>
      <c r="AW14" s="13"/>
      <c r="AX14" s="13"/>
      <c r="AY14" s="14"/>
    </row>
    <row r="15" spans="1:70" ht="20.100000000000001" customHeight="1" x14ac:dyDescent="0.15">
      <c r="C15" s="12"/>
      <c r="D15" s="13" t="s">
        <v>5</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1:70" ht="20.100000000000001" customHeight="1" x14ac:dyDescent="0.15">
      <c r="C16" s="70" t="s">
        <v>11</v>
      </c>
      <c r="D16" s="71"/>
      <c r="E16" s="71"/>
      <c r="F16" s="71"/>
      <c r="G16" s="71"/>
      <c r="H16" s="71"/>
      <c r="I16" s="71"/>
      <c r="J16" s="71"/>
      <c r="K16" s="71"/>
      <c r="L16" s="71" t="s">
        <v>28</v>
      </c>
      <c r="M16" s="71"/>
      <c r="N16" s="71"/>
      <c r="O16" s="71"/>
      <c r="P16" s="71"/>
      <c r="Q16" s="71"/>
      <c r="R16" s="71"/>
      <c r="S16" s="71"/>
      <c r="T16" s="71"/>
      <c r="U16" s="71"/>
      <c r="V16" s="71"/>
      <c r="W16" s="71"/>
      <c r="X16" s="71" t="s">
        <v>16</v>
      </c>
      <c r="Y16" s="71"/>
      <c r="Z16" s="71"/>
      <c r="AA16" s="71"/>
      <c r="AB16" s="71"/>
      <c r="AC16" s="71"/>
      <c r="AD16" s="71"/>
      <c r="AE16" s="71"/>
      <c r="AF16" s="71"/>
      <c r="AG16" s="94" t="str">
        <f>+基本情報!C11</f>
        <v>なかしべつ開陽台温泉</v>
      </c>
      <c r="AH16" s="94"/>
      <c r="AI16" s="94"/>
      <c r="AJ16" s="94"/>
      <c r="AK16" s="94"/>
      <c r="AL16" s="94"/>
      <c r="AM16" s="94"/>
      <c r="AN16" s="94"/>
      <c r="AO16" s="94"/>
      <c r="AP16" s="94"/>
      <c r="AQ16" s="94"/>
      <c r="AR16" s="94"/>
      <c r="AS16" s="94"/>
      <c r="AT16" s="94"/>
      <c r="AU16" s="94"/>
      <c r="AV16" s="94"/>
      <c r="AW16" s="94"/>
      <c r="AX16" s="94"/>
      <c r="AY16" s="95"/>
    </row>
    <row r="17" spans="3:52" ht="20.100000000000001" customHeight="1" x14ac:dyDescent="0.15">
      <c r="C17" s="70" t="s">
        <v>12</v>
      </c>
      <c r="D17" s="71"/>
      <c r="E17" s="71"/>
      <c r="F17" s="71"/>
      <c r="G17" s="71"/>
      <c r="H17" s="71"/>
      <c r="I17" s="71"/>
      <c r="J17" s="71"/>
      <c r="K17" s="71"/>
      <c r="L17" s="72" t="s">
        <v>29</v>
      </c>
      <c r="M17" s="72"/>
      <c r="N17" s="72"/>
      <c r="O17" s="72"/>
      <c r="P17" s="72"/>
      <c r="Q17" s="72"/>
      <c r="R17" s="72"/>
      <c r="S17" s="72"/>
      <c r="T17" s="72"/>
      <c r="U17" s="72"/>
      <c r="V17" s="72"/>
      <c r="W17" s="72"/>
      <c r="X17" s="71" t="s">
        <v>17</v>
      </c>
      <c r="Y17" s="71"/>
      <c r="Z17" s="71"/>
      <c r="AA17" s="71"/>
      <c r="AB17" s="71" t="s">
        <v>18</v>
      </c>
      <c r="AC17" s="71"/>
      <c r="AD17" s="71"/>
      <c r="AE17" s="71"/>
      <c r="AF17" s="71"/>
      <c r="AG17" s="96" t="str">
        <f>+基本情報!C13</f>
        <v>北海道標津郡中標津町西99条南99丁目99番地99</v>
      </c>
      <c r="AH17" s="96"/>
      <c r="AI17" s="96"/>
      <c r="AJ17" s="96"/>
      <c r="AK17" s="96"/>
      <c r="AL17" s="96"/>
      <c r="AM17" s="96"/>
      <c r="AN17" s="96"/>
      <c r="AO17" s="96"/>
      <c r="AP17" s="96"/>
      <c r="AQ17" s="96"/>
      <c r="AR17" s="96"/>
      <c r="AS17" s="96"/>
      <c r="AT17" s="96"/>
      <c r="AU17" s="96"/>
      <c r="AV17" s="96"/>
      <c r="AW17" s="96"/>
      <c r="AX17" s="96"/>
      <c r="AY17" s="97"/>
    </row>
    <row r="18" spans="3:52" ht="39" customHeight="1" x14ac:dyDescent="0.15">
      <c r="C18" s="70"/>
      <c r="D18" s="71"/>
      <c r="E18" s="71"/>
      <c r="F18" s="71"/>
      <c r="G18" s="71"/>
      <c r="H18" s="71"/>
      <c r="I18" s="71"/>
      <c r="J18" s="71"/>
      <c r="K18" s="71"/>
      <c r="L18" s="73" t="str">
        <f>+基本情報!C12</f>
        <v>西99条南99丁目99番地99</v>
      </c>
      <c r="M18" s="73"/>
      <c r="N18" s="73"/>
      <c r="O18" s="73"/>
      <c r="P18" s="73"/>
      <c r="Q18" s="73"/>
      <c r="R18" s="73"/>
      <c r="S18" s="73"/>
      <c r="T18" s="73"/>
      <c r="U18" s="73"/>
      <c r="V18" s="73"/>
      <c r="W18" s="73"/>
      <c r="X18" s="71"/>
      <c r="Y18" s="71"/>
      <c r="Z18" s="71"/>
      <c r="AA18" s="71"/>
      <c r="AB18" s="102" t="s">
        <v>19</v>
      </c>
      <c r="AC18" s="71"/>
      <c r="AD18" s="71"/>
      <c r="AE18" s="71"/>
      <c r="AF18" s="71"/>
      <c r="AG18" s="98" t="str">
        <f>+基本情報!C14</f>
        <v>株式会社　中標津町役場税務課
代表取締役　中標津　税太郎</v>
      </c>
      <c r="AH18" s="98"/>
      <c r="AI18" s="98"/>
      <c r="AJ18" s="98"/>
      <c r="AK18" s="98"/>
      <c r="AL18" s="98"/>
      <c r="AM18" s="98"/>
      <c r="AN18" s="98"/>
      <c r="AO18" s="98"/>
      <c r="AP18" s="98"/>
      <c r="AQ18" s="98"/>
      <c r="AR18" s="98"/>
      <c r="AS18" s="98"/>
      <c r="AT18" s="98"/>
      <c r="AU18" s="98"/>
      <c r="AV18" s="98"/>
      <c r="AW18" s="98"/>
      <c r="AX18" s="98"/>
      <c r="AY18" s="99"/>
    </row>
    <row r="19" spans="3:52" ht="39" customHeight="1" x14ac:dyDescent="0.15">
      <c r="C19" s="70" t="s">
        <v>13</v>
      </c>
      <c r="D19" s="71"/>
      <c r="E19" s="71"/>
      <c r="F19" s="71"/>
      <c r="G19" s="71"/>
      <c r="H19" s="71"/>
      <c r="I19" s="71"/>
      <c r="J19" s="71"/>
      <c r="K19" s="71"/>
      <c r="L19" s="74">
        <f>+G37+AE37</f>
        <v>0</v>
      </c>
      <c r="M19" s="75"/>
      <c r="N19" s="75"/>
      <c r="O19" s="75"/>
      <c r="P19" s="75"/>
      <c r="Q19" s="75"/>
      <c r="R19" s="75"/>
      <c r="S19" s="75"/>
      <c r="T19" s="75"/>
      <c r="U19" s="75"/>
      <c r="V19" s="100" t="s">
        <v>14</v>
      </c>
      <c r="W19" s="103"/>
      <c r="X19" s="71" t="s">
        <v>20</v>
      </c>
      <c r="Y19" s="71"/>
      <c r="Z19" s="71"/>
      <c r="AA19" s="71"/>
      <c r="AB19" s="71"/>
      <c r="AC19" s="71"/>
      <c r="AD19" s="71"/>
      <c r="AE19" s="71"/>
      <c r="AF19" s="71"/>
      <c r="AG19" s="74">
        <f>+O37+AM37</f>
        <v>0</v>
      </c>
      <c r="AH19" s="75"/>
      <c r="AI19" s="75"/>
      <c r="AJ19" s="75"/>
      <c r="AK19" s="75"/>
      <c r="AL19" s="75"/>
      <c r="AM19" s="75"/>
      <c r="AN19" s="75"/>
      <c r="AO19" s="75"/>
      <c r="AP19" s="75"/>
      <c r="AQ19" s="75"/>
      <c r="AR19" s="75"/>
      <c r="AS19" s="75"/>
      <c r="AT19" s="75"/>
      <c r="AU19" s="75"/>
      <c r="AV19" s="75"/>
      <c r="AW19" s="75"/>
      <c r="AX19" s="100" t="s">
        <v>15</v>
      </c>
      <c r="AY19" s="101"/>
    </row>
    <row r="20" spans="3:52" ht="3.95" customHeight="1" x14ac:dyDescent="0.15">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4"/>
    </row>
    <row r="21" spans="3:52" ht="11.25" customHeight="1" x14ac:dyDescent="0.15">
      <c r="C21" s="21"/>
      <c r="D21" s="22"/>
      <c r="E21" s="22"/>
      <c r="F21" s="22"/>
      <c r="G21" s="22"/>
      <c r="H21" s="22"/>
      <c r="I21" s="22"/>
      <c r="J21" s="22"/>
      <c r="K21" s="22"/>
      <c r="L21" s="22"/>
      <c r="M21" s="22"/>
      <c r="N21" s="22"/>
      <c r="O21" s="22"/>
      <c r="P21" s="22"/>
      <c r="Q21" s="22"/>
      <c r="R21" s="22"/>
      <c r="S21" s="88" t="s">
        <v>21</v>
      </c>
      <c r="T21" s="88"/>
      <c r="U21" s="88"/>
      <c r="V21" s="88"/>
      <c r="W21" s="88"/>
      <c r="X21" s="88"/>
      <c r="Y21" s="88"/>
      <c r="Z21" s="88"/>
      <c r="AA21" s="88"/>
      <c r="AB21" s="88"/>
      <c r="AC21" s="88"/>
      <c r="AD21" s="88"/>
      <c r="AE21" s="88"/>
      <c r="AF21" s="88"/>
      <c r="AG21" s="88"/>
      <c r="AH21" s="88"/>
      <c r="AI21" s="88"/>
      <c r="AJ21" s="22"/>
      <c r="AK21" s="22"/>
      <c r="AL21" s="22"/>
      <c r="AM21" s="92" t="str">
        <f>+"("&amp;基本情報!C1</f>
        <v>(令和</v>
      </c>
      <c r="AN21" s="92"/>
      <c r="AO21" s="92"/>
      <c r="AP21" s="90">
        <f>+入力表!X2</f>
        <v>5</v>
      </c>
      <c r="AQ21" s="90"/>
      <c r="AR21" s="88" t="s">
        <v>23</v>
      </c>
      <c r="AS21" s="88"/>
      <c r="AT21" s="90">
        <f>+入力表!Y2</f>
        <v>3</v>
      </c>
      <c r="AU21" s="90"/>
      <c r="AV21" s="90" t="s">
        <v>22</v>
      </c>
      <c r="AW21" s="90"/>
      <c r="AX21" s="90"/>
      <c r="AY21" s="23"/>
    </row>
    <row r="22" spans="3:52" ht="11.25" customHeight="1" x14ac:dyDescent="0.15">
      <c r="C22" s="24"/>
      <c r="D22" s="25"/>
      <c r="E22" s="25"/>
      <c r="F22" s="25"/>
      <c r="G22" s="25"/>
      <c r="H22" s="25"/>
      <c r="I22" s="25"/>
      <c r="J22" s="25"/>
      <c r="K22" s="25"/>
      <c r="L22" s="25"/>
      <c r="M22" s="25"/>
      <c r="N22" s="25"/>
      <c r="O22" s="25"/>
      <c r="P22" s="25"/>
      <c r="Q22" s="25"/>
      <c r="R22" s="25"/>
      <c r="S22" s="89"/>
      <c r="T22" s="89"/>
      <c r="U22" s="89"/>
      <c r="V22" s="89"/>
      <c r="W22" s="89"/>
      <c r="X22" s="89"/>
      <c r="Y22" s="89"/>
      <c r="Z22" s="89"/>
      <c r="AA22" s="89"/>
      <c r="AB22" s="89"/>
      <c r="AC22" s="89"/>
      <c r="AD22" s="89"/>
      <c r="AE22" s="89"/>
      <c r="AF22" s="89"/>
      <c r="AG22" s="89"/>
      <c r="AH22" s="89"/>
      <c r="AI22" s="89"/>
      <c r="AJ22" s="25"/>
      <c r="AK22" s="25"/>
      <c r="AL22" s="25"/>
      <c r="AM22" s="93"/>
      <c r="AN22" s="93"/>
      <c r="AO22" s="93"/>
      <c r="AP22" s="91"/>
      <c r="AQ22" s="91"/>
      <c r="AR22" s="89"/>
      <c r="AS22" s="89"/>
      <c r="AT22" s="91"/>
      <c r="AU22" s="91"/>
      <c r="AV22" s="91"/>
      <c r="AW22" s="91"/>
      <c r="AX22" s="91"/>
      <c r="AY22" s="26"/>
    </row>
    <row r="23" spans="3:52" ht="15" customHeight="1" x14ac:dyDescent="0.15">
      <c r="C23" s="12"/>
      <c r="D23" s="71" t="s">
        <v>24</v>
      </c>
      <c r="E23" s="71"/>
      <c r="F23" s="71"/>
      <c r="G23" s="71" t="s">
        <v>25</v>
      </c>
      <c r="H23" s="71"/>
      <c r="I23" s="71"/>
      <c r="J23" s="71"/>
      <c r="K23" s="71"/>
      <c r="L23" s="71"/>
      <c r="M23" s="71"/>
      <c r="N23" s="71"/>
      <c r="O23" s="71"/>
      <c r="P23" s="71"/>
      <c r="Q23" s="71"/>
      <c r="R23" s="71"/>
      <c r="S23" s="71"/>
      <c r="T23" s="71" t="s">
        <v>24</v>
      </c>
      <c r="U23" s="71"/>
      <c r="V23" s="71"/>
      <c r="W23" s="71" t="s">
        <v>25</v>
      </c>
      <c r="X23" s="71"/>
      <c r="Y23" s="71"/>
      <c r="Z23" s="71"/>
      <c r="AA23" s="71"/>
      <c r="AB23" s="71"/>
      <c r="AC23" s="71"/>
      <c r="AD23" s="71"/>
      <c r="AE23" s="71"/>
      <c r="AF23" s="71"/>
      <c r="AG23" s="71"/>
      <c r="AH23" s="71"/>
      <c r="AI23" s="71"/>
      <c r="AJ23" s="71" t="s">
        <v>24</v>
      </c>
      <c r="AK23" s="71"/>
      <c r="AL23" s="71"/>
      <c r="AM23" s="71" t="s">
        <v>25</v>
      </c>
      <c r="AN23" s="71"/>
      <c r="AO23" s="71"/>
      <c r="AP23" s="71"/>
      <c r="AQ23" s="71"/>
      <c r="AR23" s="71"/>
      <c r="AS23" s="71"/>
      <c r="AT23" s="71"/>
      <c r="AU23" s="71"/>
      <c r="AV23" s="71"/>
      <c r="AW23" s="71"/>
      <c r="AX23" s="71"/>
      <c r="AY23" s="104"/>
    </row>
    <row r="24" spans="3:52" ht="15" customHeight="1" x14ac:dyDescent="0.15">
      <c r="C24" s="12"/>
      <c r="D24" s="71"/>
      <c r="E24" s="71"/>
      <c r="F24" s="71"/>
      <c r="G24" s="71" t="s">
        <v>26</v>
      </c>
      <c r="H24" s="71"/>
      <c r="I24" s="71"/>
      <c r="J24" s="71"/>
      <c r="K24" s="71"/>
      <c r="L24" s="71"/>
      <c r="M24" s="71" t="s">
        <v>27</v>
      </c>
      <c r="N24" s="71"/>
      <c r="O24" s="71"/>
      <c r="P24" s="71"/>
      <c r="Q24" s="71"/>
      <c r="R24" s="71"/>
      <c r="S24" s="71"/>
      <c r="T24" s="71"/>
      <c r="U24" s="71"/>
      <c r="V24" s="71"/>
      <c r="W24" s="71" t="s">
        <v>26</v>
      </c>
      <c r="X24" s="71"/>
      <c r="Y24" s="71"/>
      <c r="Z24" s="71"/>
      <c r="AA24" s="71"/>
      <c r="AB24" s="71"/>
      <c r="AC24" s="71" t="s">
        <v>27</v>
      </c>
      <c r="AD24" s="71"/>
      <c r="AE24" s="71"/>
      <c r="AF24" s="71"/>
      <c r="AG24" s="71"/>
      <c r="AH24" s="71"/>
      <c r="AI24" s="71"/>
      <c r="AJ24" s="71"/>
      <c r="AK24" s="71"/>
      <c r="AL24" s="71"/>
      <c r="AM24" s="71" t="s">
        <v>26</v>
      </c>
      <c r="AN24" s="71"/>
      <c r="AO24" s="71"/>
      <c r="AP24" s="71"/>
      <c r="AQ24" s="71"/>
      <c r="AR24" s="71"/>
      <c r="AS24" s="71" t="s">
        <v>27</v>
      </c>
      <c r="AT24" s="71"/>
      <c r="AU24" s="71"/>
      <c r="AV24" s="71"/>
      <c r="AW24" s="71"/>
      <c r="AX24" s="71"/>
      <c r="AY24" s="104"/>
    </row>
    <row r="25" spans="3:52" ht="29.1" customHeight="1" x14ac:dyDescent="0.15">
      <c r="C25" s="12"/>
      <c r="D25" s="71">
        <v>1</v>
      </c>
      <c r="E25" s="71"/>
      <c r="F25" s="71"/>
      <c r="G25" s="105">
        <f>+入力表!X5</f>
        <v>0</v>
      </c>
      <c r="H25" s="106"/>
      <c r="I25" s="106"/>
      <c r="J25" s="106"/>
      <c r="K25" s="106"/>
      <c r="L25" s="28" t="s">
        <v>31</v>
      </c>
      <c r="M25" s="105">
        <f>+入力表!Y5</f>
        <v>0</v>
      </c>
      <c r="N25" s="106"/>
      <c r="O25" s="106"/>
      <c r="P25" s="106"/>
      <c r="Q25" s="106"/>
      <c r="R25" s="106"/>
      <c r="S25" s="28" t="s">
        <v>31</v>
      </c>
      <c r="T25" s="71">
        <v>12</v>
      </c>
      <c r="U25" s="71"/>
      <c r="V25" s="71"/>
      <c r="W25" s="105">
        <f>+入力表!X16</f>
        <v>0</v>
      </c>
      <c r="X25" s="106"/>
      <c r="Y25" s="106"/>
      <c r="Z25" s="106"/>
      <c r="AA25" s="106"/>
      <c r="AB25" s="28" t="s">
        <v>31</v>
      </c>
      <c r="AC25" s="105">
        <f>+入力表!Y16</f>
        <v>0</v>
      </c>
      <c r="AD25" s="106"/>
      <c r="AE25" s="106"/>
      <c r="AF25" s="106"/>
      <c r="AG25" s="106"/>
      <c r="AH25" s="106"/>
      <c r="AI25" s="28" t="s">
        <v>31</v>
      </c>
      <c r="AJ25" s="71">
        <v>23</v>
      </c>
      <c r="AK25" s="71"/>
      <c r="AL25" s="71"/>
      <c r="AM25" s="105">
        <f>+入力表!X27</f>
        <v>0</v>
      </c>
      <c r="AN25" s="106"/>
      <c r="AO25" s="106"/>
      <c r="AP25" s="106"/>
      <c r="AQ25" s="106"/>
      <c r="AR25" s="28" t="s">
        <v>31</v>
      </c>
      <c r="AS25" s="105">
        <f>+入力表!Y27</f>
        <v>0</v>
      </c>
      <c r="AT25" s="106"/>
      <c r="AU25" s="106"/>
      <c r="AV25" s="106"/>
      <c r="AW25" s="106"/>
      <c r="AX25" s="106"/>
      <c r="AY25" s="27" t="s">
        <v>31</v>
      </c>
      <c r="AZ25" s="13"/>
    </row>
    <row r="26" spans="3:52" ht="29.1" customHeight="1" x14ac:dyDescent="0.15">
      <c r="C26" s="12"/>
      <c r="D26" s="71">
        <v>2</v>
      </c>
      <c r="E26" s="71"/>
      <c r="F26" s="71"/>
      <c r="G26" s="105">
        <f>+入力表!X6</f>
        <v>0</v>
      </c>
      <c r="H26" s="106"/>
      <c r="I26" s="106"/>
      <c r="J26" s="106"/>
      <c r="K26" s="106"/>
      <c r="L26" s="28" t="s">
        <v>31</v>
      </c>
      <c r="M26" s="105">
        <f>+入力表!Y6</f>
        <v>0</v>
      </c>
      <c r="N26" s="106"/>
      <c r="O26" s="106"/>
      <c r="P26" s="106"/>
      <c r="Q26" s="106"/>
      <c r="R26" s="106"/>
      <c r="S26" s="28" t="s">
        <v>31</v>
      </c>
      <c r="T26" s="71">
        <v>13</v>
      </c>
      <c r="U26" s="71"/>
      <c r="V26" s="71"/>
      <c r="W26" s="105">
        <f>+入力表!X17</f>
        <v>0</v>
      </c>
      <c r="X26" s="106"/>
      <c r="Y26" s="106"/>
      <c r="Z26" s="106"/>
      <c r="AA26" s="106"/>
      <c r="AB26" s="28" t="s">
        <v>31</v>
      </c>
      <c r="AC26" s="105">
        <f>+入力表!Y17</f>
        <v>0</v>
      </c>
      <c r="AD26" s="106"/>
      <c r="AE26" s="106"/>
      <c r="AF26" s="106"/>
      <c r="AG26" s="106"/>
      <c r="AH26" s="106"/>
      <c r="AI26" s="28" t="s">
        <v>31</v>
      </c>
      <c r="AJ26" s="71">
        <v>24</v>
      </c>
      <c r="AK26" s="71"/>
      <c r="AL26" s="71"/>
      <c r="AM26" s="105">
        <f>+入力表!X28</f>
        <v>0</v>
      </c>
      <c r="AN26" s="106"/>
      <c r="AO26" s="106"/>
      <c r="AP26" s="106"/>
      <c r="AQ26" s="106"/>
      <c r="AR26" s="28" t="s">
        <v>31</v>
      </c>
      <c r="AS26" s="105">
        <f>+入力表!Y28</f>
        <v>0</v>
      </c>
      <c r="AT26" s="106"/>
      <c r="AU26" s="106"/>
      <c r="AV26" s="106"/>
      <c r="AW26" s="106"/>
      <c r="AX26" s="106"/>
      <c r="AY26" s="27" t="s">
        <v>31</v>
      </c>
      <c r="AZ26" s="13"/>
    </row>
    <row r="27" spans="3:52" ht="29.1" customHeight="1" x14ac:dyDescent="0.15">
      <c r="C27" s="12"/>
      <c r="D27" s="71">
        <v>3</v>
      </c>
      <c r="E27" s="71"/>
      <c r="F27" s="71"/>
      <c r="G27" s="105">
        <f>+入力表!X7</f>
        <v>0</v>
      </c>
      <c r="H27" s="106"/>
      <c r="I27" s="106"/>
      <c r="J27" s="106"/>
      <c r="K27" s="106"/>
      <c r="L27" s="28" t="s">
        <v>31</v>
      </c>
      <c r="M27" s="105">
        <f>+入力表!Y7</f>
        <v>0</v>
      </c>
      <c r="N27" s="106"/>
      <c r="O27" s="106"/>
      <c r="P27" s="106"/>
      <c r="Q27" s="106"/>
      <c r="R27" s="106"/>
      <c r="S27" s="28" t="s">
        <v>31</v>
      </c>
      <c r="T27" s="71">
        <v>14</v>
      </c>
      <c r="U27" s="71"/>
      <c r="V27" s="71"/>
      <c r="W27" s="105">
        <f>+入力表!X18</f>
        <v>0</v>
      </c>
      <c r="X27" s="106"/>
      <c r="Y27" s="106"/>
      <c r="Z27" s="106"/>
      <c r="AA27" s="106"/>
      <c r="AB27" s="28" t="s">
        <v>31</v>
      </c>
      <c r="AC27" s="105">
        <f>+入力表!Y18</f>
        <v>0</v>
      </c>
      <c r="AD27" s="106"/>
      <c r="AE27" s="106"/>
      <c r="AF27" s="106"/>
      <c r="AG27" s="106"/>
      <c r="AH27" s="106"/>
      <c r="AI27" s="28" t="s">
        <v>31</v>
      </c>
      <c r="AJ27" s="71">
        <v>25</v>
      </c>
      <c r="AK27" s="71"/>
      <c r="AL27" s="71"/>
      <c r="AM27" s="105">
        <f>+入力表!X29</f>
        <v>0</v>
      </c>
      <c r="AN27" s="106"/>
      <c r="AO27" s="106"/>
      <c r="AP27" s="106"/>
      <c r="AQ27" s="106"/>
      <c r="AR27" s="28" t="s">
        <v>31</v>
      </c>
      <c r="AS27" s="105">
        <f>+入力表!Y29</f>
        <v>0</v>
      </c>
      <c r="AT27" s="106"/>
      <c r="AU27" s="106"/>
      <c r="AV27" s="106"/>
      <c r="AW27" s="106"/>
      <c r="AX27" s="106"/>
      <c r="AY27" s="27" t="s">
        <v>31</v>
      </c>
      <c r="AZ27" s="13"/>
    </row>
    <row r="28" spans="3:52" ht="29.1" customHeight="1" x14ac:dyDescent="0.15">
      <c r="C28" s="12"/>
      <c r="D28" s="71">
        <v>4</v>
      </c>
      <c r="E28" s="71"/>
      <c r="F28" s="71"/>
      <c r="G28" s="105">
        <f>+入力表!X8</f>
        <v>0</v>
      </c>
      <c r="H28" s="106"/>
      <c r="I28" s="106"/>
      <c r="J28" s="106"/>
      <c r="K28" s="106"/>
      <c r="L28" s="28" t="s">
        <v>31</v>
      </c>
      <c r="M28" s="105">
        <f>+入力表!Y8</f>
        <v>0</v>
      </c>
      <c r="N28" s="106"/>
      <c r="O28" s="106"/>
      <c r="P28" s="106"/>
      <c r="Q28" s="106"/>
      <c r="R28" s="106"/>
      <c r="S28" s="28" t="s">
        <v>31</v>
      </c>
      <c r="T28" s="71">
        <v>15</v>
      </c>
      <c r="U28" s="71"/>
      <c r="V28" s="71"/>
      <c r="W28" s="105">
        <f>+入力表!X19</f>
        <v>0</v>
      </c>
      <c r="X28" s="106"/>
      <c r="Y28" s="106"/>
      <c r="Z28" s="106"/>
      <c r="AA28" s="106"/>
      <c r="AB28" s="28" t="s">
        <v>31</v>
      </c>
      <c r="AC28" s="105">
        <f>+入力表!Y19</f>
        <v>0</v>
      </c>
      <c r="AD28" s="106"/>
      <c r="AE28" s="106"/>
      <c r="AF28" s="106"/>
      <c r="AG28" s="106"/>
      <c r="AH28" s="106"/>
      <c r="AI28" s="28" t="s">
        <v>31</v>
      </c>
      <c r="AJ28" s="71">
        <v>26</v>
      </c>
      <c r="AK28" s="71"/>
      <c r="AL28" s="71"/>
      <c r="AM28" s="105">
        <f>+入力表!X30</f>
        <v>0</v>
      </c>
      <c r="AN28" s="106"/>
      <c r="AO28" s="106"/>
      <c r="AP28" s="106"/>
      <c r="AQ28" s="106"/>
      <c r="AR28" s="28" t="s">
        <v>31</v>
      </c>
      <c r="AS28" s="105">
        <f>+入力表!Y30</f>
        <v>0</v>
      </c>
      <c r="AT28" s="106"/>
      <c r="AU28" s="106"/>
      <c r="AV28" s="106"/>
      <c r="AW28" s="106"/>
      <c r="AX28" s="106"/>
      <c r="AY28" s="27" t="s">
        <v>31</v>
      </c>
      <c r="AZ28" s="13"/>
    </row>
    <row r="29" spans="3:52" ht="29.1" customHeight="1" x14ac:dyDescent="0.15">
      <c r="C29" s="12"/>
      <c r="D29" s="71">
        <v>5</v>
      </c>
      <c r="E29" s="71"/>
      <c r="F29" s="71"/>
      <c r="G29" s="105">
        <f>+入力表!X9</f>
        <v>0</v>
      </c>
      <c r="H29" s="106"/>
      <c r="I29" s="106"/>
      <c r="J29" s="106"/>
      <c r="K29" s="106"/>
      <c r="L29" s="28" t="s">
        <v>31</v>
      </c>
      <c r="M29" s="105">
        <f>+入力表!Y9</f>
        <v>0</v>
      </c>
      <c r="N29" s="106"/>
      <c r="O29" s="106"/>
      <c r="P29" s="106"/>
      <c r="Q29" s="106"/>
      <c r="R29" s="106"/>
      <c r="S29" s="28" t="s">
        <v>31</v>
      </c>
      <c r="T29" s="71">
        <v>16</v>
      </c>
      <c r="U29" s="71"/>
      <c r="V29" s="71"/>
      <c r="W29" s="105">
        <f>+入力表!X20</f>
        <v>0</v>
      </c>
      <c r="X29" s="106"/>
      <c r="Y29" s="106"/>
      <c r="Z29" s="106"/>
      <c r="AA29" s="106"/>
      <c r="AB29" s="28" t="s">
        <v>31</v>
      </c>
      <c r="AC29" s="105">
        <f>+入力表!Y20</f>
        <v>0</v>
      </c>
      <c r="AD29" s="106"/>
      <c r="AE29" s="106"/>
      <c r="AF29" s="106"/>
      <c r="AG29" s="106"/>
      <c r="AH29" s="106"/>
      <c r="AI29" s="28" t="s">
        <v>31</v>
      </c>
      <c r="AJ29" s="71">
        <v>27</v>
      </c>
      <c r="AK29" s="71"/>
      <c r="AL29" s="71"/>
      <c r="AM29" s="105">
        <f>+入力表!X31</f>
        <v>0</v>
      </c>
      <c r="AN29" s="106"/>
      <c r="AO29" s="106"/>
      <c r="AP29" s="106"/>
      <c r="AQ29" s="106"/>
      <c r="AR29" s="28" t="s">
        <v>31</v>
      </c>
      <c r="AS29" s="105">
        <f>+入力表!Y31</f>
        <v>0</v>
      </c>
      <c r="AT29" s="106"/>
      <c r="AU29" s="106"/>
      <c r="AV29" s="106"/>
      <c r="AW29" s="106"/>
      <c r="AX29" s="106"/>
      <c r="AY29" s="27" t="s">
        <v>31</v>
      </c>
      <c r="AZ29" s="13"/>
    </row>
    <row r="30" spans="3:52" ht="29.1" customHeight="1" x14ac:dyDescent="0.15">
      <c r="C30" s="12"/>
      <c r="D30" s="71">
        <v>6</v>
      </c>
      <c r="E30" s="71"/>
      <c r="F30" s="71"/>
      <c r="G30" s="105">
        <f>+入力表!X10</f>
        <v>0</v>
      </c>
      <c r="H30" s="106"/>
      <c r="I30" s="106"/>
      <c r="J30" s="106"/>
      <c r="K30" s="106"/>
      <c r="L30" s="28" t="s">
        <v>31</v>
      </c>
      <c r="M30" s="105">
        <f>+入力表!Y10</f>
        <v>0</v>
      </c>
      <c r="N30" s="106"/>
      <c r="O30" s="106"/>
      <c r="P30" s="106"/>
      <c r="Q30" s="106"/>
      <c r="R30" s="106"/>
      <c r="S30" s="28" t="s">
        <v>31</v>
      </c>
      <c r="T30" s="71">
        <v>17</v>
      </c>
      <c r="U30" s="71"/>
      <c r="V30" s="71"/>
      <c r="W30" s="105">
        <f>+入力表!X21</f>
        <v>0</v>
      </c>
      <c r="X30" s="106"/>
      <c r="Y30" s="106"/>
      <c r="Z30" s="106"/>
      <c r="AA30" s="106"/>
      <c r="AB30" s="28" t="s">
        <v>31</v>
      </c>
      <c r="AC30" s="105">
        <f>+入力表!Y21</f>
        <v>0</v>
      </c>
      <c r="AD30" s="106"/>
      <c r="AE30" s="106"/>
      <c r="AF30" s="106"/>
      <c r="AG30" s="106"/>
      <c r="AH30" s="106"/>
      <c r="AI30" s="28" t="s">
        <v>31</v>
      </c>
      <c r="AJ30" s="71">
        <v>28</v>
      </c>
      <c r="AK30" s="71"/>
      <c r="AL30" s="71"/>
      <c r="AM30" s="105">
        <f>+入力表!X32</f>
        <v>0</v>
      </c>
      <c r="AN30" s="106"/>
      <c r="AO30" s="106"/>
      <c r="AP30" s="106"/>
      <c r="AQ30" s="106"/>
      <c r="AR30" s="28" t="s">
        <v>31</v>
      </c>
      <c r="AS30" s="105">
        <f>+入力表!Y32</f>
        <v>0</v>
      </c>
      <c r="AT30" s="106"/>
      <c r="AU30" s="106"/>
      <c r="AV30" s="106"/>
      <c r="AW30" s="106"/>
      <c r="AX30" s="106"/>
      <c r="AY30" s="27" t="s">
        <v>31</v>
      </c>
      <c r="AZ30" s="13"/>
    </row>
    <row r="31" spans="3:52" ht="29.1" customHeight="1" x14ac:dyDescent="0.15">
      <c r="C31" s="12"/>
      <c r="D31" s="71">
        <v>7</v>
      </c>
      <c r="E31" s="71"/>
      <c r="F31" s="71"/>
      <c r="G31" s="105">
        <f>+入力表!X11</f>
        <v>0</v>
      </c>
      <c r="H31" s="106"/>
      <c r="I31" s="106"/>
      <c r="J31" s="106"/>
      <c r="K31" s="106"/>
      <c r="L31" s="28" t="s">
        <v>31</v>
      </c>
      <c r="M31" s="105">
        <f>+入力表!Y11</f>
        <v>0</v>
      </c>
      <c r="N31" s="106"/>
      <c r="O31" s="106"/>
      <c r="P31" s="106"/>
      <c r="Q31" s="106"/>
      <c r="R31" s="106"/>
      <c r="S31" s="28" t="s">
        <v>31</v>
      </c>
      <c r="T31" s="71">
        <v>18</v>
      </c>
      <c r="U31" s="71"/>
      <c r="V31" s="71"/>
      <c r="W31" s="105">
        <f>+入力表!X22</f>
        <v>0</v>
      </c>
      <c r="X31" s="106"/>
      <c r="Y31" s="106"/>
      <c r="Z31" s="106"/>
      <c r="AA31" s="106"/>
      <c r="AB31" s="28" t="s">
        <v>31</v>
      </c>
      <c r="AC31" s="105">
        <f>+入力表!Y22</f>
        <v>0</v>
      </c>
      <c r="AD31" s="106"/>
      <c r="AE31" s="106"/>
      <c r="AF31" s="106"/>
      <c r="AG31" s="106"/>
      <c r="AH31" s="106"/>
      <c r="AI31" s="28" t="s">
        <v>31</v>
      </c>
      <c r="AJ31" s="71">
        <v>29</v>
      </c>
      <c r="AK31" s="71"/>
      <c r="AL31" s="71"/>
      <c r="AM31" s="105">
        <f>+入力表!X33</f>
        <v>0</v>
      </c>
      <c r="AN31" s="106"/>
      <c r="AO31" s="106"/>
      <c r="AP31" s="106"/>
      <c r="AQ31" s="106"/>
      <c r="AR31" s="28" t="s">
        <v>31</v>
      </c>
      <c r="AS31" s="105">
        <f>+入力表!Y33</f>
        <v>0</v>
      </c>
      <c r="AT31" s="106"/>
      <c r="AU31" s="106"/>
      <c r="AV31" s="106"/>
      <c r="AW31" s="106"/>
      <c r="AX31" s="106"/>
      <c r="AY31" s="27" t="s">
        <v>31</v>
      </c>
      <c r="AZ31" s="13"/>
    </row>
    <row r="32" spans="3:52" ht="29.1" customHeight="1" x14ac:dyDescent="0.15">
      <c r="C32" s="12"/>
      <c r="D32" s="71">
        <v>8</v>
      </c>
      <c r="E32" s="71"/>
      <c r="F32" s="71"/>
      <c r="G32" s="105">
        <f>+入力表!X12</f>
        <v>0</v>
      </c>
      <c r="H32" s="106"/>
      <c r="I32" s="106"/>
      <c r="J32" s="106"/>
      <c r="K32" s="106"/>
      <c r="L32" s="28" t="s">
        <v>31</v>
      </c>
      <c r="M32" s="105">
        <f>+入力表!Y12</f>
        <v>0</v>
      </c>
      <c r="N32" s="106"/>
      <c r="O32" s="106"/>
      <c r="P32" s="106"/>
      <c r="Q32" s="106"/>
      <c r="R32" s="106"/>
      <c r="S32" s="28" t="s">
        <v>31</v>
      </c>
      <c r="T32" s="71">
        <v>19</v>
      </c>
      <c r="U32" s="71"/>
      <c r="V32" s="71"/>
      <c r="W32" s="105">
        <f>+入力表!X23</f>
        <v>0</v>
      </c>
      <c r="X32" s="106"/>
      <c r="Y32" s="106"/>
      <c r="Z32" s="106"/>
      <c r="AA32" s="106"/>
      <c r="AB32" s="28" t="s">
        <v>31</v>
      </c>
      <c r="AC32" s="105">
        <f>+入力表!Y23</f>
        <v>0</v>
      </c>
      <c r="AD32" s="106"/>
      <c r="AE32" s="106"/>
      <c r="AF32" s="106"/>
      <c r="AG32" s="106"/>
      <c r="AH32" s="106"/>
      <c r="AI32" s="28" t="s">
        <v>31</v>
      </c>
      <c r="AJ32" s="71">
        <v>30</v>
      </c>
      <c r="AK32" s="71"/>
      <c r="AL32" s="71"/>
      <c r="AM32" s="105">
        <f>+入力表!X34</f>
        <v>0</v>
      </c>
      <c r="AN32" s="106"/>
      <c r="AO32" s="106"/>
      <c r="AP32" s="106"/>
      <c r="AQ32" s="106"/>
      <c r="AR32" s="28" t="s">
        <v>31</v>
      </c>
      <c r="AS32" s="105">
        <f>+入力表!Y34</f>
        <v>0</v>
      </c>
      <c r="AT32" s="106"/>
      <c r="AU32" s="106"/>
      <c r="AV32" s="106"/>
      <c r="AW32" s="106"/>
      <c r="AX32" s="106"/>
      <c r="AY32" s="27" t="s">
        <v>31</v>
      </c>
      <c r="AZ32" s="13"/>
    </row>
    <row r="33" spans="1:52" ht="29.1" customHeight="1" x14ac:dyDescent="0.15">
      <c r="C33" s="12"/>
      <c r="D33" s="71">
        <v>9</v>
      </c>
      <c r="E33" s="71"/>
      <c r="F33" s="71"/>
      <c r="G33" s="105">
        <f>+入力表!X13</f>
        <v>0</v>
      </c>
      <c r="H33" s="106"/>
      <c r="I33" s="106"/>
      <c r="J33" s="106"/>
      <c r="K33" s="106"/>
      <c r="L33" s="28" t="s">
        <v>31</v>
      </c>
      <c r="M33" s="105">
        <f>+入力表!Y13</f>
        <v>0</v>
      </c>
      <c r="N33" s="106"/>
      <c r="O33" s="106"/>
      <c r="P33" s="106"/>
      <c r="Q33" s="106"/>
      <c r="R33" s="106"/>
      <c r="S33" s="28" t="s">
        <v>31</v>
      </c>
      <c r="T33" s="71">
        <v>20</v>
      </c>
      <c r="U33" s="71"/>
      <c r="V33" s="71"/>
      <c r="W33" s="105">
        <f>+入力表!X24</f>
        <v>0</v>
      </c>
      <c r="X33" s="106"/>
      <c r="Y33" s="106"/>
      <c r="Z33" s="106"/>
      <c r="AA33" s="106"/>
      <c r="AB33" s="28" t="s">
        <v>31</v>
      </c>
      <c r="AC33" s="105">
        <f>+入力表!Y24</f>
        <v>0</v>
      </c>
      <c r="AD33" s="106"/>
      <c r="AE33" s="106"/>
      <c r="AF33" s="106"/>
      <c r="AG33" s="106"/>
      <c r="AH33" s="106"/>
      <c r="AI33" s="28" t="s">
        <v>31</v>
      </c>
      <c r="AJ33" s="71">
        <v>31</v>
      </c>
      <c r="AK33" s="71"/>
      <c r="AL33" s="71"/>
      <c r="AM33" s="105">
        <f>+入力表!X35</f>
        <v>0</v>
      </c>
      <c r="AN33" s="106"/>
      <c r="AO33" s="106"/>
      <c r="AP33" s="106"/>
      <c r="AQ33" s="106"/>
      <c r="AR33" s="28" t="s">
        <v>31</v>
      </c>
      <c r="AS33" s="105">
        <f>+入力表!Y35</f>
        <v>0</v>
      </c>
      <c r="AT33" s="106"/>
      <c r="AU33" s="106"/>
      <c r="AV33" s="106"/>
      <c r="AW33" s="106"/>
      <c r="AX33" s="106"/>
      <c r="AY33" s="27" t="s">
        <v>31</v>
      </c>
      <c r="AZ33" s="13"/>
    </row>
    <row r="34" spans="1:52" ht="29.1" customHeight="1" x14ac:dyDescent="0.15">
      <c r="C34" s="12"/>
      <c r="D34" s="71">
        <v>10</v>
      </c>
      <c r="E34" s="71"/>
      <c r="F34" s="71"/>
      <c r="G34" s="105">
        <f>+入力表!X14</f>
        <v>0</v>
      </c>
      <c r="H34" s="106"/>
      <c r="I34" s="106"/>
      <c r="J34" s="106"/>
      <c r="K34" s="106"/>
      <c r="L34" s="28" t="s">
        <v>31</v>
      </c>
      <c r="M34" s="105">
        <f>+入力表!Y14</f>
        <v>0</v>
      </c>
      <c r="N34" s="106"/>
      <c r="O34" s="106"/>
      <c r="P34" s="106"/>
      <c r="Q34" s="106"/>
      <c r="R34" s="106"/>
      <c r="S34" s="28" t="s">
        <v>31</v>
      </c>
      <c r="T34" s="71">
        <v>21</v>
      </c>
      <c r="U34" s="71"/>
      <c r="V34" s="71"/>
      <c r="W34" s="105">
        <f>+入力表!X25</f>
        <v>0</v>
      </c>
      <c r="X34" s="106"/>
      <c r="Y34" s="106"/>
      <c r="Z34" s="106"/>
      <c r="AA34" s="106"/>
      <c r="AB34" s="28" t="s">
        <v>31</v>
      </c>
      <c r="AC34" s="105">
        <f>+入力表!Y25</f>
        <v>0</v>
      </c>
      <c r="AD34" s="106"/>
      <c r="AE34" s="106"/>
      <c r="AF34" s="106"/>
      <c r="AG34" s="106"/>
      <c r="AH34" s="106"/>
      <c r="AI34" s="28" t="s">
        <v>31</v>
      </c>
      <c r="AJ34" s="71" t="s">
        <v>30</v>
      </c>
      <c r="AK34" s="71"/>
      <c r="AL34" s="71"/>
      <c r="AM34" s="109">
        <f>SUM(G25:K35,W25:AA35,AM25:AQ33)</f>
        <v>0</v>
      </c>
      <c r="AN34" s="110"/>
      <c r="AO34" s="110"/>
      <c r="AP34" s="110"/>
      <c r="AQ34" s="110"/>
      <c r="AR34" s="28" t="s">
        <v>31</v>
      </c>
      <c r="AS34" s="109">
        <f>SUM(M25:R35,AC25:AH35,AS25:AX33)</f>
        <v>0</v>
      </c>
      <c r="AT34" s="110"/>
      <c r="AU34" s="110"/>
      <c r="AV34" s="110"/>
      <c r="AW34" s="110"/>
      <c r="AX34" s="110"/>
      <c r="AY34" s="27" t="s">
        <v>31</v>
      </c>
      <c r="AZ34" s="13"/>
    </row>
    <row r="35" spans="1:52" ht="29.1" customHeight="1" x14ac:dyDescent="0.15">
      <c r="C35" s="12"/>
      <c r="D35" s="71">
        <v>11</v>
      </c>
      <c r="E35" s="71"/>
      <c r="F35" s="71"/>
      <c r="G35" s="105">
        <f>+入力表!X15</f>
        <v>0</v>
      </c>
      <c r="H35" s="106"/>
      <c r="I35" s="106"/>
      <c r="J35" s="106"/>
      <c r="K35" s="106"/>
      <c r="L35" s="28" t="s">
        <v>31</v>
      </c>
      <c r="M35" s="105">
        <f>+入力表!Y15</f>
        <v>0</v>
      </c>
      <c r="N35" s="106"/>
      <c r="O35" s="106"/>
      <c r="P35" s="106"/>
      <c r="Q35" s="106"/>
      <c r="R35" s="106"/>
      <c r="S35" s="28" t="s">
        <v>31</v>
      </c>
      <c r="T35" s="71">
        <v>22</v>
      </c>
      <c r="U35" s="71"/>
      <c r="V35" s="71"/>
      <c r="W35" s="105">
        <f>+入力表!X26</f>
        <v>0</v>
      </c>
      <c r="X35" s="106"/>
      <c r="Y35" s="106"/>
      <c r="Z35" s="106"/>
      <c r="AA35" s="106"/>
      <c r="AB35" s="28" t="s">
        <v>31</v>
      </c>
      <c r="AC35" s="105">
        <f>+入力表!Y26</f>
        <v>0</v>
      </c>
      <c r="AD35" s="106"/>
      <c r="AE35" s="106"/>
      <c r="AF35" s="106"/>
      <c r="AG35" s="106"/>
      <c r="AH35" s="106"/>
      <c r="AI35" s="28" t="s">
        <v>31</v>
      </c>
      <c r="AJ35" s="71" t="s">
        <v>32</v>
      </c>
      <c r="AK35" s="71"/>
      <c r="AL35" s="71"/>
      <c r="AM35" s="71"/>
      <c r="AN35" s="71"/>
      <c r="AO35" s="71"/>
      <c r="AP35" s="71"/>
      <c r="AQ35" s="71"/>
      <c r="AR35" s="71"/>
      <c r="AS35" s="118"/>
      <c r="AT35" s="119"/>
      <c r="AU35" s="119"/>
      <c r="AV35" s="119"/>
      <c r="AW35" s="119"/>
      <c r="AX35" s="119"/>
      <c r="AY35" s="27" t="s">
        <v>31</v>
      </c>
      <c r="AZ35" s="13"/>
    </row>
    <row r="36" spans="1:52" ht="18.75" customHeight="1" x14ac:dyDescent="0.15">
      <c r="C36" s="12"/>
      <c r="D36" s="71" t="s">
        <v>33</v>
      </c>
      <c r="E36" s="71"/>
      <c r="F36" s="71"/>
      <c r="G36" s="116" t="s">
        <v>34</v>
      </c>
      <c r="H36" s="92"/>
      <c r="I36" s="92"/>
      <c r="J36" s="92"/>
      <c r="K36" s="92"/>
      <c r="L36" s="92"/>
      <c r="M36" s="92"/>
      <c r="N36" s="29" t="s">
        <v>31</v>
      </c>
      <c r="O36" s="116" t="str">
        <f>+"　②(①×"&amp;基本情報!C3&amp;"円)"</f>
        <v>　②(①×70円)</v>
      </c>
      <c r="P36" s="92"/>
      <c r="Q36" s="92"/>
      <c r="R36" s="92"/>
      <c r="S36" s="92"/>
      <c r="T36" s="92"/>
      <c r="U36" s="92"/>
      <c r="V36" s="92"/>
      <c r="W36" s="92"/>
      <c r="X36" s="92"/>
      <c r="Y36" s="92"/>
      <c r="Z36" s="92"/>
      <c r="AA36" s="29" t="s">
        <v>15</v>
      </c>
      <c r="AB36" s="71" t="s">
        <v>35</v>
      </c>
      <c r="AC36" s="71"/>
      <c r="AD36" s="71"/>
      <c r="AE36" s="116" t="s">
        <v>36</v>
      </c>
      <c r="AF36" s="92"/>
      <c r="AG36" s="92"/>
      <c r="AH36" s="92"/>
      <c r="AI36" s="92"/>
      <c r="AJ36" s="92"/>
      <c r="AK36" s="92"/>
      <c r="AL36" s="29" t="s">
        <v>31</v>
      </c>
      <c r="AM36" s="116" t="str">
        <f>+"　④(③×"&amp;基本情報!C4&amp;"円)"</f>
        <v>　④(③×150円)</v>
      </c>
      <c r="AN36" s="92"/>
      <c r="AO36" s="92"/>
      <c r="AP36" s="92"/>
      <c r="AQ36" s="92"/>
      <c r="AR36" s="92"/>
      <c r="AS36" s="92"/>
      <c r="AT36" s="92"/>
      <c r="AU36" s="92"/>
      <c r="AV36" s="92"/>
      <c r="AW36" s="92"/>
      <c r="AX36" s="92"/>
      <c r="AY36" s="30" t="s">
        <v>15</v>
      </c>
    </row>
    <row r="37" spans="1:52" ht="30" customHeight="1" thickBot="1" x14ac:dyDescent="0.2">
      <c r="C37" s="17"/>
      <c r="D37" s="115"/>
      <c r="E37" s="115"/>
      <c r="F37" s="115"/>
      <c r="G37" s="117">
        <f>+AM34</f>
        <v>0</v>
      </c>
      <c r="H37" s="117"/>
      <c r="I37" s="117"/>
      <c r="J37" s="117"/>
      <c r="K37" s="117"/>
      <c r="L37" s="117"/>
      <c r="M37" s="117"/>
      <c r="N37" s="117"/>
      <c r="O37" s="117">
        <f>+G37*基本情報!C3</f>
        <v>0</v>
      </c>
      <c r="P37" s="117"/>
      <c r="Q37" s="117"/>
      <c r="R37" s="117"/>
      <c r="S37" s="117"/>
      <c r="T37" s="117"/>
      <c r="U37" s="117"/>
      <c r="V37" s="117"/>
      <c r="W37" s="117"/>
      <c r="X37" s="117"/>
      <c r="Y37" s="117"/>
      <c r="Z37" s="117"/>
      <c r="AA37" s="117"/>
      <c r="AB37" s="115"/>
      <c r="AC37" s="115"/>
      <c r="AD37" s="115"/>
      <c r="AE37" s="117">
        <f>+AS34</f>
        <v>0</v>
      </c>
      <c r="AF37" s="117"/>
      <c r="AG37" s="117"/>
      <c r="AH37" s="117"/>
      <c r="AI37" s="117"/>
      <c r="AJ37" s="117"/>
      <c r="AK37" s="117"/>
      <c r="AL37" s="117"/>
      <c r="AM37" s="117">
        <f>+AE37*基本情報!C4</f>
        <v>0</v>
      </c>
      <c r="AN37" s="117"/>
      <c r="AO37" s="117"/>
      <c r="AP37" s="117"/>
      <c r="AQ37" s="117"/>
      <c r="AR37" s="117"/>
      <c r="AS37" s="117"/>
      <c r="AT37" s="117"/>
      <c r="AU37" s="117"/>
      <c r="AV37" s="117"/>
      <c r="AW37" s="117"/>
      <c r="AX37" s="117"/>
      <c r="AY37" s="120"/>
    </row>
    <row r="38" spans="1:52" ht="18.75" customHeight="1" x14ac:dyDescent="0.15"/>
    <row r="39" spans="1:52" ht="7.5" customHeight="1" thickBot="1" x14ac:dyDescent="0.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2" ht="49.5" customHeight="1" thickBot="1" x14ac:dyDescent="0.2">
      <c r="C40" s="7"/>
      <c r="D40" s="111" t="s">
        <v>37</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8"/>
    </row>
    <row r="41" spans="1:52" ht="7.5" customHeight="1" x14ac:dyDescent="0.15"/>
    <row r="43" spans="1:52" ht="11.25" customHeight="1" x14ac:dyDescent="0.15">
      <c r="AS43" s="32" t="s">
        <v>59</v>
      </c>
    </row>
    <row r="44" spans="1:52" ht="13.5" customHeight="1" x14ac:dyDescent="0.15">
      <c r="A44" s="33"/>
    </row>
    <row r="45" spans="1:52" ht="15" customHeight="1" thickBot="1" x14ac:dyDescent="0.2">
      <c r="C45" s="2" t="s">
        <v>0</v>
      </c>
    </row>
    <row r="46" spans="1:52" ht="6.95" customHeight="1" x14ac:dyDescent="0.15">
      <c r="C46" s="9"/>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1"/>
    </row>
    <row r="47" spans="1:52" ht="21.75" customHeight="1" x14ac:dyDescent="0.15">
      <c r="C47" s="76" t="s">
        <v>1</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8"/>
    </row>
    <row r="48" spans="1:52" ht="6.95" customHeight="1" x14ac:dyDescent="0.15">
      <c r="C48" s="18"/>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20"/>
    </row>
    <row r="49" spans="3:70" ht="11.25" customHeight="1" x14ac:dyDescent="0.15">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4"/>
    </row>
    <row r="50" spans="3:70" ht="11.25" customHeight="1" x14ac:dyDescent="0.15">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4"/>
    </row>
    <row r="51" spans="3:70" ht="12.75" customHeight="1" x14ac:dyDescent="0.15">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5"/>
      <c r="AF51" s="15"/>
      <c r="AG51" s="15"/>
      <c r="AH51" s="114">
        <f>+AH8</f>
        <v>44666</v>
      </c>
      <c r="AI51" s="114"/>
      <c r="AJ51" s="114"/>
      <c r="AK51" s="114"/>
      <c r="AL51" s="114"/>
      <c r="AM51" s="114"/>
      <c r="AN51" s="114"/>
      <c r="AO51" s="114"/>
      <c r="AP51" s="114"/>
      <c r="AQ51" s="114"/>
      <c r="AR51" s="114"/>
      <c r="AS51" s="114"/>
      <c r="AT51" s="114"/>
      <c r="AU51" s="114"/>
      <c r="AV51" s="114"/>
      <c r="AW51" s="13"/>
      <c r="AX51" s="13"/>
      <c r="AY51" s="14"/>
      <c r="BD51" s="15"/>
      <c r="BE51" s="15"/>
      <c r="BF51" s="15"/>
      <c r="BG51" s="15"/>
      <c r="BH51" s="15"/>
      <c r="BI51" s="15"/>
      <c r="BJ51" s="15"/>
      <c r="BK51" s="15"/>
      <c r="BL51" s="15"/>
      <c r="BM51" s="15"/>
      <c r="BN51" s="15"/>
      <c r="BO51" s="15"/>
      <c r="BP51" s="15"/>
      <c r="BQ51" s="15"/>
      <c r="BR51" s="15"/>
    </row>
    <row r="52" spans="3:70" ht="11.25" customHeight="1" x14ac:dyDescent="0.15">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5"/>
      <c r="AE52" s="15"/>
      <c r="AF52" s="15"/>
      <c r="AG52" s="15"/>
      <c r="AH52" s="114"/>
      <c r="AI52" s="114"/>
      <c r="AJ52" s="114"/>
      <c r="AK52" s="114"/>
      <c r="AL52" s="114"/>
      <c r="AM52" s="114"/>
      <c r="AN52" s="114"/>
      <c r="AO52" s="114"/>
      <c r="AP52" s="114"/>
      <c r="AQ52" s="114"/>
      <c r="AR52" s="114"/>
      <c r="AS52" s="114"/>
      <c r="AT52" s="114"/>
      <c r="AU52" s="114"/>
      <c r="AV52" s="114"/>
      <c r="AW52" s="13"/>
      <c r="AX52" s="13"/>
      <c r="AY52" s="14"/>
      <c r="BD52" s="15"/>
      <c r="BE52" s="15"/>
      <c r="BF52" s="15"/>
      <c r="BG52" s="15"/>
      <c r="BH52" s="15"/>
      <c r="BI52" s="15"/>
      <c r="BJ52" s="15"/>
      <c r="BK52" s="15"/>
      <c r="BL52" s="15"/>
      <c r="BM52" s="15"/>
      <c r="BN52" s="15"/>
      <c r="BO52" s="15"/>
      <c r="BP52" s="15"/>
      <c r="BQ52" s="15"/>
      <c r="BR52" s="15"/>
    </row>
    <row r="53" spans="3:70" ht="16.5" customHeight="1" x14ac:dyDescent="0.15">
      <c r="C53" s="12"/>
      <c r="D53" s="13"/>
      <c r="E53" s="113" t="str">
        <f>+E10</f>
        <v>中標津町長</v>
      </c>
      <c r="F53" s="113"/>
      <c r="G53" s="113"/>
      <c r="H53" s="113"/>
      <c r="I53" s="113"/>
      <c r="J53" s="113"/>
      <c r="K53" s="113"/>
      <c r="L53" s="113"/>
      <c r="M53" s="13" t="s">
        <v>7</v>
      </c>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4"/>
    </row>
    <row r="54" spans="3:70" ht="17.100000000000001" customHeight="1" x14ac:dyDescent="0.15">
      <c r="C54" s="12"/>
      <c r="D54" s="13"/>
      <c r="E54" s="13"/>
      <c r="F54" s="13"/>
      <c r="G54" s="13"/>
      <c r="H54" s="13"/>
      <c r="I54" s="13"/>
      <c r="J54" s="13"/>
      <c r="K54" s="13"/>
      <c r="L54" s="13"/>
      <c r="M54" s="13"/>
      <c r="N54" s="13"/>
      <c r="O54" s="87" t="s">
        <v>4</v>
      </c>
      <c r="P54" s="87"/>
      <c r="Q54" s="87"/>
      <c r="R54" s="87"/>
      <c r="S54" s="87"/>
      <c r="T54" s="87"/>
      <c r="U54" s="87"/>
      <c r="V54" s="87"/>
      <c r="W54" s="16"/>
      <c r="X54" s="85" t="s">
        <v>3</v>
      </c>
      <c r="Y54" s="85"/>
      <c r="Z54" s="85"/>
      <c r="AA54" s="85"/>
      <c r="AB54" s="3"/>
      <c r="AC54" s="86" t="str">
        <f>+AC11</f>
        <v>北海道標津郡中標津町西99条南99丁目99番地99</v>
      </c>
      <c r="AD54" s="86"/>
      <c r="AE54" s="86"/>
      <c r="AF54" s="86"/>
      <c r="AG54" s="86"/>
      <c r="AH54" s="86"/>
      <c r="AI54" s="86"/>
      <c r="AJ54" s="86"/>
      <c r="AK54" s="86"/>
      <c r="AL54" s="86"/>
      <c r="AM54" s="86"/>
      <c r="AN54" s="86"/>
      <c r="AO54" s="86"/>
      <c r="AP54" s="86"/>
      <c r="AQ54" s="86"/>
      <c r="AR54" s="86"/>
      <c r="AS54" s="86"/>
      <c r="AT54" s="86"/>
      <c r="AU54" s="86"/>
      <c r="AV54" s="86"/>
      <c r="AW54" s="13"/>
      <c r="AX54" s="13"/>
      <c r="AY54" s="14"/>
    </row>
    <row r="55" spans="3:70" ht="24" customHeight="1" x14ac:dyDescent="0.15">
      <c r="C55" s="12"/>
      <c r="D55" s="13"/>
      <c r="E55" s="13"/>
      <c r="F55" s="13"/>
      <c r="G55" s="13"/>
      <c r="H55" s="13"/>
      <c r="I55" s="13"/>
      <c r="J55" s="13"/>
      <c r="K55" s="13"/>
      <c r="L55" s="13"/>
      <c r="M55" s="13"/>
      <c r="N55" s="13"/>
      <c r="O55" s="13"/>
      <c r="P55" s="13"/>
      <c r="Q55" s="13"/>
      <c r="R55" s="13"/>
      <c r="S55" s="13"/>
      <c r="T55" s="13"/>
      <c r="U55" s="13"/>
      <c r="V55" s="13"/>
      <c r="W55" s="13"/>
      <c r="X55" s="82" t="s">
        <v>8</v>
      </c>
      <c r="Y55" s="82"/>
      <c r="Z55" s="82"/>
      <c r="AA55" s="82"/>
      <c r="AB55" s="13"/>
      <c r="AC55" s="79" t="str">
        <f>+AC12</f>
        <v>株式会社　中標津町役場税務課</v>
      </c>
      <c r="AD55" s="79"/>
      <c r="AE55" s="79"/>
      <c r="AF55" s="79"/>
      <c r="AG55" s="79"/>
      <c r="AH55" s="79"/>
      <c r="AI55" s="79"/>
      <c r="AJ55" s="79"/>
      <c r="AK55" s="79"/>
      <c r="AL55" s="79"/>
      <c r="AM55" s="79"/>
      <c r="AN55" s="79"/>
      <c r="AO55" s="79"/>
      <c r="AP55" s="79"/>
      <c r="AQ55" s="79"/>
      <c r="AR55" s="79"/>
      <c r="AS55" s="79"/>
      <c r="AT55" s="79"/>
      <c r="AU55" s="79"/>
      <c r="AV55" s="79"/>
      <c r="AW55" s="13"/>
      <c r="AX55" s="13"/>
      <c r="AY55" s="14"/>
    </row>
    <row r="56" spans="3:70" ht="24" customHeight="1" x14ac:dyDescent="0.15">
      <c r="C56" s="12"/>
      <c r="D56" s="13"/>
      <c r="E56" s="13"/>
      <c r="F56" s="13"/>
      <c r="G56" s="13"/>
      <c r="H56" s="13"/>
      <c r="I56" s="13"/>
      <c r="J56" s="13"/>
      <c r="K56" s="13"/>
      <c r="L56" s="13"/>
      <c r="M56" s="13"/>
      <c r="N56" s="13"/>
      <c r="O56" s="13"/>
      <c r="P56" s="13"/>
      <c r="Q56" s="13"/>
      <c r="R56" s="13"/>
      <c r="S56" s="13"/>
      <c r="T56" s="13"/>
      <c r="U56" s="13"/>
      <c r="V56" s="13"/>
      <c r="W56" s="13"/>
      <c r="X56" s="83" t="s">
        <v>9</v>
      </c>
      <c r="Y56" s="83"/>
      <c r="Z56" s="83"/>
      <c r="AA56" s="83"/>
      <c r="AB56" s="4"/>
      <c r="AC56" s="80" t="str">
        <f>+AC13</f>
        <v>代表取締役　中標津　税太郎</v>
      </c>
      <c r="AD56" s="80"/>
      <c r="AE56" s="80"/>
      <c r="AF56" s="80"/>
      <c r="AG56" s="80"/>
      <c r="AH56" s="80"/>
      <c r="AI56" s="80"/>
      <c r="AJ56" s="80"/>
      <c r="AK56" s="80"/>
      <c r="AL56" s="80"/>
      <c r="AM56" s="80"/>
      <c r="AN56" s="80"/>
      <c r="AO56" s="80"/>
      <c r="AP56" s="80"/>
      <c r="AQ56" s="80"/>
      <c r="AR56" s="80"/>
      <c r="AS56" s="80"/>
      <c r="AT56" s="80"/>
      <c r="AU56" s="80"/>
      <c r="AV56" s="80"/>
      <c r="AW56" s="13"/>
      <c r="AX56" s="13"/>
      <c r="AY56" s="14"/>
    </row>
    <row r="57" spans="3:70" ht="18.75" customHeight="1" x14ac:dyDescent="0.15">
      <c r="C57" s="12"/>
      <c r="D57" s="13"/>
      <c r="E57" s="13"/>
      <c r="F57" s="13"/>
      <c r="G57" s="13"/>
      <c r="H57" s="13"/>
      <c r="I57" s="13"/>
      <c r="J57" s="13"/>
      <c r="K57" s="13"/>
      <c r="L57" s="13"/>
      <c r="M57" s="13"/>
      <c r="N57" s="13"/>
      <c r="O57" s="13"/>
      <c r="P57" s="13"/>
      <c r="Q57" s="13"/>
      <c r="R57" s="13"/>
      <c r="S57" s="13"/>
      <c r="T57" s="13"/>
      <c r="U57" s="13"/>
      <c r="V57" s="13"/>
      <c r="W57" s="13"/>
      <c r="X57" s="84" t="s">
        <v>10</v>
      </c>
      <c r="Y57" s="84"/>
      <c r="Z57" s="84"/>
      <c r="AA57" s="84"/>
      <c r="AB57" s="5"/>
      <c r="AC57" s="81" t="str">
        <f>+AC14</f>
        <v>0153-73-3111</v>
      </c>
      <c r="AD57" s="81"/>
      <c r="AE57" s="81"/>
      <c r="AF57" s="81"/>
      <c r="AG57" s="81"/>
      <c r="AH57" s="81"/>
      <c r="AI57" s="81"/>
      <c r="AJ57" s="81"/>
      <c r="AK57" s="81"/>
      <c r="AL57" s="81"/>
      <c r="AM57" s="81"/>
      <c r="AN57" s="81"/>
      <c r="AO57" s="81"/>
      <c r="AP57" s="81"/>
      <c r="AQ57" s="81"/>
      <c r="AR57" s="81"/>
      <c r="AS57" s="81"/>
      <c r="AT57" s="81"/>
      <c r="AU57" s="81"/>
      <c r="AV57" s="81"/>
      <c r="AW57" s="13"/>
      <c r="AX57" s="13"/>
      <c r="AY57" s="14"/>
    </row>
    <row r="58" spans="3:70" ht="20.100000000000001" customHeight="1" x14ac:dyDescent="0.15">
      <c r="C58" s="12"/>
      <c r="D58" s="13" t="s">
        <v>5</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4"/>
    </row>
    <row r="59" spans="3:70" ht="20.100000000000001" customHeight="1" x14ac:dyDescent="0.15">
      <c r="C59" s="70" t="s">
        <v>11</v>
      </c>
      <c r="D59" s="71"/>
      <c r="E59" s="71"/>
      <c r="F59" s="71"/>
      <c r="G59" s="71"/>
      <c r="H59" s="71"/>
      <c r="I59" s="71"/>
      <c r="J59" s="71"/>
      <c r="K59" s="71"/>
      <c r="L59" s="71" t="s">
        <v>28</v>
      </c>
      <c r="M59" s="71"/>
      <c r="N59" s="71"/>
      <c r="O59" s="71"/>
      <c r="P59" s="71"/>
      <c r="Q59" s="71"/>
      <c r="R59" s="71"/>
      <c r="S59" s="71"/>
      <c r="T59" s="71"/>
      <c r="U59" s="71"/>
      <c r="V59" s="71"/>
      <c r="W59" s="71"/>
      <c r="X59" s="71" t="s">
        <v>16</v>
      </c>
      <c r="Y59" s="71"/>
      <c r="Z59" s="71"/>
      <c r="AA59" s="71"/>
      <c r="AB59" s="71"/>
      <c r="AC59" s="71"/>
      <c r="AD59" s="71"/>
      <c r="AE59" s="71"/>
      <c r="AF59" s="71"/>
      <c r="AG59" s="94" t="str">
        <f>+AG16</f>
        <v>なかしべつ開陽台温泉</v>
      </c>
      <c r="AH59" s="94"/>
      <c r="AI59" s="94"/>
      <c r="AJ59" s="94"/>
      <c r="AK59" s="94"/>
      <c r="AL59" s="94"/>
      <c r="AM59" s="94"/>
      <c r="AN59" s="94"/>
      <c r="AO59" s="94"/>
      <c r="AP59" s="94"/>
      <c r="AQ59" s="94"/>
      <c r="AR59" s="94"/>
      <c r="AS59" s="94"/>
      <c r="AT59" s="94"/>
      <c r="AU59" s="94"/>
      <c r="AV59" s="94"/>
      <c r="AW59" s="94"/>
      <c r="AX59" s="94"/>
      <c r="AY59" s="95"/>
    </row>
    <row r="60" spans="3:70" ht="20.100000000000001" customHeight="1" x14ac:dyDescent="0.15">
      <c r="C60" s="70" t="s">
        <v>12</v>
      </c>
      <c r="D60" s="71"/>
      <c r="E60" s="71"/>
      <c r="F60" s="71"/>
      <c r="G60" s="71"/>
      <c r="H60" s="71"/>
      <c r="I60" s="71"/>
      <c r="J60" s="71"/>
      <c r="K60" s="71"/>
      <c r="L60" s="72" t="s">
        <v>29</v>
      </c>
      <c r="M60" s="72"/>
      <c r="N60" s="72"/>
      <c r="O60" s="72"/>
      <c r="P60" s="72"/>
      <c r="Q60" s="72"/>
      <c r="R60" s="72"/>
      <c r="S60" s="72"/>
      <c r="T60" s="72"/>
      <c r="U60" s="72"/>
      <c r="V60" s="72"/>
      <c r="W60" s="72"/>
      <c r="X60" s="71" t="s">
        <v>17</v>
      </c>
      <c r="Y60" s="71"/>
      <c r="Z60" s="71"/>
      <c r="AA60" s="71"/>
      <c r="AB60" s="71" t="s">
        <v>18</v>
      </c>
      <c r="AC60" s="71"/>
      <c r="AD60" s="71"/>
      <c r="AE60" s="71"/>
      <c r="AF60" s="71"/>
      <c r="AG60" s="94" t="str">
        <f>+AG17</f>
        <v>北海道標津郡中標津町西99条南99丁目99番地99</v>
      </c>
      <c r="AH60" s="94"/>
      <c r="AI60" s="94"/>
      <c r="AJ60" s="94"/>
      <c r="AK60" s="94"/>
      <c r="AL60" s="94"/>
      <c r="AM60" s="94"/>
      <c r="AN60" s="94"/>
      <c r="AO60" s="94"/>
      <c r="AP60" s="94"/>
      <c r="AQ60" s="94"/>
      <c r="AR60" s="94"/>
      <c r="AS60" s="94"/>
      <c r="AT60" s="94"/>
      <c r="AU60" s="94"/>
      <c r="AV60" s="94"/>
      <c r="AW60" s="94"/>
      <c r="AX60" s="94"/>
      <c r="AY60" s="95"/>
    </row>
    <row r="61" spans="3:70" ht="39" customHeight="1" x14ac:dyDescent="0.15">
      <c r="C61" s="70"/>
      <c r="D61" s="71"/>
      <c r="E61" s="71"/>
      <c r="F61" s="71"/>
      <c r="G61" s="71"/>
      <c r="H61" s="71"/>
      <c r="I61" s="71"/>
      <c r="J61" s="71"/>
      <c r="K61" s="71"/>
      <c r="L61" s="73" t="str">
        <f>+L18</f>
        <v>西99条南99丁目99番地99</v>
      </c>
      <c r="M61" s="73"/>
      <c r="N61" s="73"/>
      <c r="O61" s="73"/>
      <c r="P61" s="73"/>
      <c r="Q61" s="73"/>
      <c r="R61" s="73"/>
      <c r="S61" s="73"/>
      <c r="T61" s="73"/>
      <c r="U61" s="73"/>
      <c r="V61" s="73"/>
      <c r="W61" s="73"/>
      <c r="X61" s="71"/>
      <c r="Y61" s="71"/>
      <c r="Z61" s="71"/>
      <c r="AA61" s="71"/>
      <c r="AB61" s="102" t="s">
        <v>19</v>
      </c>
      <c r="AC61" s="71"/>
      <c r="AD61" s="71"/>
      <c r="AE61" s="71"/>
      <c r="AF61" s="71"/>
      <c r="AG61" s="98" t="str">
        <f>+AG18</f>
        <v>株式会社　中標津町役場税務課
代表取締役　中標津　税太郎</v>
      </c>
      <c r="AH61" s="98"/>
      <c r="AI61" s="98"/>
      <c r="AJ61" s="98"/>
      <c r="AK61" s="98"/>
      <c r="AL61" s="98"/>
      <c r="AM61" s="98"/>
      <c r="AN61" s="98"/>
      <c r="AO61" s="98"/>
      <c r="AP61" s="98"/>
      <c r="AQ61" s="98"/>
      <c r="AR61" s="98"/>
      <c r="AS61" s="98"/>
      <c r="AT61" s="98"/>
      <c r="AU61" s="98"/>
      <c r="AV61" s="98"/>
      <c r="AW61" s="98"/>
      <c r="AX61" s="98"/>
      <c r="AY61" s="99"/>
    </row>
    <row r="62" spans="3:70" ht="39" customHeight="1" x14ac:dyDescent="0.15">
      <c r="C62" s="70" t="s">
        <v>13</v>
      </c>
      <c r="D62" s="71"/>
      <c r="E62" s="71"/>
      <c r="F62" s="71"/>
      <c r="G62" s="71"/>
      <c r="H62" s="71"/>
      <c r="I62" s="71"/>
      <c r="J62" s="71"/>
      <c r="K62" s="71"/>
      <c r="L62" s="74">
        <f>+L19</f>
        <v>0</v>
      </c>
      <c r="M62" s="75"/>
      <c r="N62" s="75"/>
      <c r="O62" s="75"/>
      <c r="P62" s="75"/>
      <c r="Q62" s="75"/>
      <c r="R62" s="75"/>
      <c r="S62" s="75"/>
      <c r="T62" s="75"/>
      <c r="U62" s="75"/>
      <c r="V62" s="100" t="s">
        <v>14</v>
      </c>
      <c r="W62" s="103"/>
      <c r="X62" s="71" t="s">
        <v>20</v>
      </c>
      <c r="Y62" s="71"/>
      <c r="Z62" s="71"/>
      <c r="AA62" s="71"/>
      <c r="AB62" s="71"/>
      <c r="AC62" s="71"/>
      <c r="AD62" s="71"/>
      <c r="AE62" s="71"/>
      <c r="AF62" s="71"/>
      <c r="AG62" s="74">
        <f>+AG19</f>
        <v>0</v>
      </c>
      <c r="AH62" s="75"/>
      <c r="AI62" s="75"/>
      <c r="AJ62" s="75"/>
      <c r="AK62" s="75"/>
      <c r="AL62" s="75"/>
      <c r="AM62" s="75"/>
      <c r="AN62" s="75"/>
      <c r="AO62" s="75"/>
      <c r="AP62" s="75"/>
      <c r="AQ62" s="75"/>
      <c r="AR62" s="75"/>
      <c r="AS62" s="75"/>
      <c r="AT62" s="75"/>
      <c r="AU62" s="75"/>
      <c r="AV62" s="75"/>
      <c r="AW62" s="75"/>
      <c r="AX62" s="100" t="s">
        <v>15</v>
      </c>
      <c r="AY62" s="101"/>
    </row>
    <row r="63" spans="3:70" ht="3.95" customHeight="1" x14ac:dyDescent="0.15">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4"/>
    </row>
    <row r="64" spans="3:70" ht="11.25" customHeight="1" x14ac:dyDescent="0.15">
      <c r="C64" s="21"/>
      <c r="D64" s="22"/>
      <c r="E64" s="22"/>
      <c r="F64" s="22"/>
      <c r="G64" s="22"/>
      <c r="H64" s="22"/>
      <c r="I64" s="22"/>
      <c r="J64" s="22"/>
      <c r="K64" s="22"/>
      <c r="L64" s="22"/>
      <c r="M64" s="22"/>
      <c r="N64" s="22"/>
      <c r="O64" s="22"/>
      <c r="P64" s="22"/>
      <c r="Q64" s="22"/>
      <c r="R64" s="22"/>
      <c r="S64" s="88" t="s">
        <v>21</v>
      </c>
      <c r="T64" s="88"/>
      <c r="U64" s="88"/>
      <c r="V64" s="88"/>
      <c r="W64" s="88"/>
      <c r="X64" s="88"/>
      <c r="Y64" s="88"/>
      <c r="Z64" s="88"/>
      <c r="AA64" s="88"/>
      <c r="AB64" s="88"/>
      <c r="AC64" s="88"/>
      <c r="AD64" s="88"/>
      <c r="AE64" s="88"/>
      <c r="AF64" s="88"/>
      <c r="AG64" s="88"/>
      <c r="AH64" s="88"/>
      <c r="AI64" s="88"/>
      <c r="AJ64" s="22"/>
      <c r="AK64" s="22"/>
      <c r="AL64" s="22"/>
      <c r="AM64" s="92" t="str">
        <f>+AM21</f>
        <v>(令和</v>
      </c>
      <c r="AN64" s="92"/>
      <c r="AO64" s="92"/>
      <c r="AP64" s="90">
        <f>+AP21</f>
        <v>5</v>
      </c>
      <c r="AQ64" s="90"/>
      <c r="AR64" s="88" t="s">
        <v>23</v>
      </c>
      <c r="AS64" s="88"/>
      <c r="AT64" s="90">
        <f>+AT21</f>
        <v>3</v>
      </c>
      <c r="AU64" s="90"/>
      <c r="AV64" s="90" t="s">
        <v>22</v>
      </c>
      <c r="AW64" s="90"/>
      <c r="AX64" s="90"/>
      <c r="AY64" s="23"/>
    </row>
    <row r="65" spans="3:52" ht="11.25" customHeight="1" x14ac:dyDescent="0.15">
      <c r="C65" s="24"/>
      <c r="D65" s="25"/>
      <c r="E65" s="25"/>
      <c r="F65" s="25"/>
      <c r="G65" s="25"/>
      <c r="H65" s="25"/>
      <c r="I65" s="25"/>
      <c r="J65" s="25"/>
      <c r="K65" s="25"/>
      <c r="L65" s="25"/>
      <c r="M65" s="25"/>
      <c r="N65" s="25"/>
      <c r="O65" s="25"/>
      <c r="P65" s="25"/>
      <c r="Q65" s="25"/>
      <c r="R65" s="25"/>
      <c r="S65" s="89"/>
      <c r="T65" s="89"/>
      <c r="U65" s="89"/>
      <c r="V65" s="89"/>
      <c r="W65" s="89"/>
      <c r="X65" s="89"/>
      <c r="Y65" s="89"/>
      <c r="Z65" s="89"/>
      <c r="AA65" s="89"/>
      <c r="AB65" s="89"/>
      <c r="AC65" s="89"/>
      <c r="AD65" s="89"/>
      <c r="AE65" s="89"/>
      <c r="AF65" s="89"/>
      <c r="AG65" s="89"/>
      <c r="AH65" s="89"/>
      <c r="AI65" s="89"/>
      <c r="AJ65" s="25"/>
      <c r="AK65" s="25"/>
      <c r="AL65" s="25"/>
      <c r="AM65" s="93"/>
      <c r="AN65" s="93"/>
      <c r="AO65" s="93"/>
      <c r="AP65" s="91"/>
      <c r="AQ65" s="91"/>
      <c r="AR65" s="89"/>
      <c r="AS65" s="89"/>
      <c r="AT65" s="91"/>
      <c r="AU65" s="91"/>
      <c r="AV65" s="91"/>
      <c r="AW65" s="91"/>
      <c r="AX65" s="91"/>
      <c r="AY65" s="26"/>
    </row>
    <row r="66" spans="3:52" ht="15" customHeight="1" x14ac:dyDescent="0.15">
      <c r="C66" s="12"/>
      <c r="D66" s="71" t="s">
        <v>24</v>
      </c>
      <c r="E66" s="71"/>
      <c r="F66" s="71"/>
      <c r="G66" s="71" t="s">
        <v>25</v>
      </c>
      <c r="H66" s="71"/>
      <c r="I66" s="71"/>
      <c r="J66" s="71"/>
      <c r="K66" s="71"/>
      <c r="L66" s="71"/>
      <c r="M66" s="71"/>
      <c r="N66" s="71"/>
      <c r="O66" s="71"/>
      <c r="P66" s="71"/>
      <c r="Q66" s="71"/>
      <c r="R66" s="71"/>
      <c r="S66" s="71"/>
      <c r="T66" s="71" t="s">
        <v>24</v>
      </c>
      <c r="U66" s="71"/>
      <c r="V66" s="71"/>
      <c r="W66" s="71" t="s">
        <v>25</v>
      </c>
      <c r="X66" s="71"/>
      <c r="Y66" s="71"/>
      <c r="Z66" s="71"/>
      <c r="AA66" s="71"/>
      <c r="AB66" s="71"/>
      <c r="AC66" s="71"/>
      <c r="AD66" s="71"/>
      <c r="AE66" s="71"/>
      <c r="AF66" s="71"/>
      <c r="AG66" s="71"/>
      <c r="AH66" s="71"/>
      <c r="AI66" s="71"/>
      <c r="AJ66" s="71" t="s">
        <v>24</v>
      </c>
      <c r="AK66" s="71"/>
      <c r="AL66" s="71"/>
      <c r="AM66" s="71" t="s">
        <v>25</v>
      </c>
      <c r="AN66" s="71"/>
      <c r="AO66" s="71"/>
      <c r="AP66" s="71"/>
      <c r="AQ66" s="71"/>
      <c r="AR66" s="71"/>
      <c r="AS66" s="71"/>
      <c r="AT66" s="71"/>
      <c r="AU66" s="71"/>
      <c r="AV66" s="71"/>
      <c r="AW66" s="71"/>
      <c r="AX66" s="71"/>
      <c r="AY66" s="104"/>
    </row>
    <row r="67" spans="3:52" ht="15" customHeight="1" x14ac:dyDescent="0.15">
      <c r="C67" s="12"/>
      <c r="D67" s="71"/>
      <c r="E67" s="71"/>
      <c r="F67" s="71"/>
      <c r="G67" s="71" t="s">
        <v>26</v>
      </c>
      <c r="H67" s="71"/>
      <c r="I67" s="71"/>
      <c r="J67" s="71"/>
      <c r="K67" s="71"/>
      <c r="L67" s="71"/>
      <c r="M67" s="71" t="s">
        <v>27</v>
      </c>
      <c r="N67" s="71"/>
      <c r="O67" s="71"/>
      <c r="P67" s="71"/>
      <c r="Q67" s="71"/>
      <c r="R67" s="71"/>
      <c r="S67" s="71"/>
      <c r="T67" s="71"/>
      <c r="U67" s="71"/>
      <c r="V67" s="71"/>
      <c r="W67" s="71" t="s">
        <v>26</v>
      </c>
      <c r="X67" s="71"/>
      <c r="Y67" s="71"/>
      <c r="Z67" s="71"/>
      <c r="AA67" s="71"/>
      <c r="AB67" s="71"/>
      <c r="AC67" s="71" t="s">
        <v>27</v>
      </c>
      <c r="AD67" s="71"/>
      <c r="AE67" s="71"/>
      <c r="AF67" s="71"/>
      <c r="AG67" s="71"/>
      <c r="AH67" s="71"/>
      <c r="AI67" s="71"/>
      <c r="AJ67" s="71"/>
      <c r="AK67" s="71"/>
      <c r="AL67" s="71"/>
      <c r="AM67" s="71" t="s">
        <v>26</v>
      </c>
      <c r="AN67" s="71"/>
      <c r="AO67" s="71"/>
      <c r="AP67" s="71"/>
      <c r="AQ67" s="71"/>
      <c r="AR67" s="71"/>
      <c r="AS67" s="71" t="s">
        <v>27</v>
      </c>
      <c r="AT67" s="71"/>
      <c r="AU67" s="71"/>
      <c r="AV67" s="71"/>
      <c r="AW67" s="71"/>
      <c r="AX67" s="71"/>
      <c r="AY67" s="104"/>
    </row>
    <row r="68" spans="3:52" ht="29.1" customHeight="1" x14ac:dyDescent="0.15">
      <c r="C68" s="12"/>
      <c r="D68" s="71">
        <v>1</v>
      </c>
      <c r="E68" s="71"/>
      <c r="F68" s="71"/>
      <c r="G68" s="105">
        <f>+G25</f>
        <v>0</v>
      </c>
      <c r="H68" s="106"/>
      <c r="I68" s="106"/>
      <c r="J68" s="106"/>
      <c r="K68" s="106"/>
      <c r="L68" s="28" t="s">
        <v>31</v>
      </c>
      <c r="M68" s="105">
        <f>+M25</f>
        <v>0</v>
      </c>
      <c r="N68" s="106"/>
      <c r="O68" s="106"/>
      <c r="P68" s="106"/>
      <c r="Q68" s="106"/>
      <c r="R68" s="106"/>
      <c r="S68" s="28" t="s">
        <v>31</v>
      </c>
      <c r="T68" s="71">
        <v>12</v>
      </c>
      <c r="U68" s="71"/>
      <c r="V68" s="71"/>
      <c r="W68" s="105">
        <f>+W25</f>
        <v>0</v>
      </c>
      <c r="X68" s="106"/>
      <c r="Y68" s="106"/>
      <c r="Z68" s="106"/>
      <c r="AA68" s="106"/>
      <c r="AB68" s="28" t="s">
        <v>31</v>
      </c>
      <c r="AC68" s="105">
        <f>+AC25</f>
        <v>0</v>
      </c>
      <c r="AD68" s="106"/>
      <c r="AE68" s="106"/>
      <c r="AF68" s="106"/>
      <c r="AG68" s="106"/>
      <c r="AH68" s="106"/>
      <c r="AI68" s="28" t="s">
        <v>31</v>
      </c>
      <c r="AJ68" s="71">
        <v>23</v>
      </c>
      <c r="AK68" s="71"/>
      <c r="AL68" s="71"/>
      <c r="AM68" s="105">
        <f>+AM25</f>
        <v>0</v>
      </c>
      <c r="AN68" s="106"/>
      <c r="AO68" s="106"/>
      <c r="AP68" s="106"/>
      <c r="AQ68" s="106"/>
      <c r="AR68" s="28" t="s">
        <v>31</v>
      </c>
      <c r="AS68" s="105">
        <f>+AS25</f>
        <v>0</v>
      </c>
      <c r="AT68" s="106"/>
      <c r="AU68" s="106"/>
      <c r="AV68" s="106"/>
      <c r="AW68" s="106"/>
      <c r="AX68" s="106"/>
      <c r="AY68" s="27" t="s">
        <v>31</v>
      </c>
      <c r="AZ68" s="13"/>
    </row>
    <row r="69" spans="3:52" ht="29.1" customHeight="1" x14ac:dyDescent="0.15">
      <c r="C69" s="12"/>
      <c r="D69" s="71">
        <v>2</v>
      </c>
      <c r="E69" s="71"/>
      <c r="F69" s="71"/>
      <c r="G69" s="105">
        <f t="shared" ref="G69:G78" si="0">+G26</f>
        <v>0</v>
      </c>
      <c r="H69" s="106"/>
      <c r="I69" s="106"/>
      <c r="J69" s="106"/>
      <c r="K69" s="106"/>
      <c r="L69" s="28" t="s">
        <v>31</v>
      </c>
      <c r="M69" s="105">
        <f t="shared" ref="M69:M78" si="1">+M26</f>
        <v>0</v>
      </c>
      <c r="N69" s="106"/>
      <c r="O69" s="106"/>
      <c r="P69" s="106"/>
      <c r="Q69" s="106"/>
      <c r="R69" s="106"/>
      <c r="S69" s="28" t="s">
        <v>31</v>
      </c>
      <c r="T69" s="71">
        <v>13</v>
      </c>
      <c r="U69" s="71"/>
      <c r="V69" s="71"/>
      <c r="W69" s="105">
        <f t="shared" ref="W69:W78" si="2">+W26</f>
        <v>0</v>
      </c>
      <c r="X69" s="106"/>
      <c r="Y69" s="106"/>
      <c r="Z69" s="106"/>
      <c r="AA69" s="106"/>
      <c r="AB69" s="28" t="s">
        <v>31</v>
      </c>
      <c r="AC69" s="105">
        <f t="shared" ref="AC69:AC78" si="3">+AC26</f>
        <v>0</v>
      </c>
      <c r="AD69" s="106"/>
      <c r="AE69" s="106"/>
      <c r="AF69" s="106"/>
      <c r="AG69" s="106"/>
      <c r="AH69" s="106"/>
      <c r="AI69" s="28" t="s">
        <v>31</v>
      </c>
      <c r="AJ69" s="71">
        <v>24</v>
      </c>
      <c r="AK69" s="71"/>
      <c r="AL69" s="71"/>
      <c r="AM69" s="105">
        <f t="shared" ref="AM69:AM76" si="4">+AM26</f>
        <v>0</v>
      </c>
      <c r="AN69" s="106"/>
      <c r="AO69" s="106"/>
      <c r="AP69" s="106"/>
      <c r="AQ69" s="106"/>
      <c r="AR69" s="28" t="s">
        <v>31</v>
      </c>
      <c r="AS69" s="105">
        <f t="shared" ref="AS69:AS76" si="5">+AS26</f>
        <v>0</v>
      </c>
      <c r="AT69" s="106"/>
      <c r="AU69" s="106"/>
      <c r="AV69" s="106"/>
      <c r="AW69" s="106"/>
      <c r="AX69" s="106"/>
      <c r="AY69" s="27" t="s">
        <v>31</v>
      </c>
      <c r="AZ69" s="13"/>
    </row>
    <row r="70" spans="3:52" ht="29.1" customHeight="1" x14ac:dyDescent="0.15">
      <c r="C70" s="12"/>
      <c r="D70" s="71">
        <v>3</v>
      </c>
      <c r="E70" s="71"/>
      <c r="F70" s="71"/>
      <c r="G70" s="105">
        <f t="shared" si="0"/>
        <v>0</v>
      </c>
      <c r="H70" s="106"/>
      <c r="I70" s="106"/>
      <c r="J70" s="106"/>
      <c r="K70" s="106"/>
      <c r="L70" s="28" t="s">
        <v>31</v>
      </c>
      <c r="M70" s="105">
        <f t="shared" si="1"/>
        <v>0</v>
      </c>
      <c r="N70" s="106"/>
      <c r="O70" s="106"/>
      <c r="P70" s="106"/>
      <c r="Q70" s="106"/>
      <c r="R70" s="106"/>
      <c r="S70" s="28" t="s">
        <v>31</v>
      </c>
      <c r="T70" s="71">
        <v>14</v>
      </c>
      <c r="U70" s="71"/>
      <c r="V70" s="71"/>
      <c r="W70" s="105">
        <f t="shared" si="2"/>
        <v>0</v>
      </c>
      <c r="X70" s="106"/>
      <c r="Y70" s="106"/>
      <c r="Z70" s="106"/>
      <c r="AA70" s="106"/>
      <c r="AB70" s="28" t="s">
        <v>31</v>
      </c>
      <c r="AC70" s="105">
        <f t="shared" si="3"/>
        <v>0</v>
      </c>
      <c r="AD70" s="106"/>
      <c r="AE70" s="106"/>
      <c r="AF70" s="106"/>
      <c r="AG70" s="106"/>
      <c r="AH70" s="106"/>
      <c r="AI70" s="28" t="s">
        <v>31</v>
      </c>
      <c r="AJ70" s="71">
        <v>25</v>
      </c>
      <c r="AK70" s="71"/>
      <c r="AL70" s="71"/>
      <c r="AM70" s="105">
        <f t="shared" si="4"/>
        <v>0</v>
      </c>
      <c r="AN70" s="106"/>
      <c r="AO70" s="106"/>
      <c r="AP70" s="106"/>
      <c r="AQ70" s="106"/>
      <c r="AR70" s="28" t="s">
        <v>31</v>
      </c>
      <c r="AS70" s="105">
        <f t="shared" si="5"/>
        <v>0</v>
      </c>
      <c r="AT70" s="106"/>
      <c r="AU70" s="106"/>
      <c r="AV70" s="106"/>
      <c r="AW70" s="106"/>
      <c r="AX70" s="106"/>
      <c r="AY70" s="27" t="s">
        <v>31</v>
      </c>
      <c r="AZ70" s="13"/>
    </row>
    <row r="71" spans="3:52" ht="29.1" customHeight="1" x14ac:dyDescent="0.15">
      <c r="C71" s="12"/>
      <c r="D71" s="71">
        <v>4</v>
      </c>
      <c r="E71" s="71"/>
      <c r="F71" s="71"/>
      <c r="G71" s="105">
        <f t="shared" si="0"/>
        <v>0</v>
      </c>
      <c r="H71" s="106"/>
      <c r="I71" s="106"/>
      <c r="J71" s="106"/>
      <c r="K71" s="106"/>
      <c r="L71" s="28" t="s">
        <v>31</v>
      </c>
      <c r="M71" s="105">
        <f t="shared" si="1"/>
        <v>0</v>
      </c>
      <c r="N71" s="106"/>
      <c r="O71" s="106"/>
      <c r="P71" s="106"/>
      <c r="Q71" s="106"/>
      <c r="R71" s="106"/>
      <c r="S71" s="28" t="s">
        <v>31</v>
      </c>
      <c r="T71" s="71">
        <v>15</v>
      </c>
      <c r="U71" s="71"/>
      <c r="V71" s="71"/>
      <c r="W71" s="105">
        <f t="shared" si="2"/>
        <v>0</v>
      </c>
      <c r="X71" s="106"/>
      <c r="Y71" s="106"/>
      <c r="Z71" s="106"/>
      <c r="AA71" s="106"/>
      <c r="AB71" s="28" t="s">
        <v>31</v>
      </c>
      <c r="AC71" s="105">
        <f t="shared" si="3"/>
        <v>0</v>
      </c>
      <c r="AD71" s="106"/>
      <c r="AE71" s="106"/>
      <c r="AF71" s="106"/>
      <c r="AG71" s="106"/>
      <c r="AH71" s="106"/>
      <c r="AI71" s="28" t="s">
        <v>31</v>
      </c>
      <c r="AJ71" s="71">
        <v>26</v>
      </c>
      <c r="AK71" s="71"/>
      <c r="AL71" s="71"/>
      <c r="AM71" s="105">
        <f t="shared" si="4"/>
        <v>0</v>
      </c>
      <c r="AN71" s="106"/>
      <c r="AO71" s="106"/>
      <c r="AP71" s="106"/>
      <c r="AQ71" s="106"/>
      <c r="AR71" s="28" t="s">
        <v>31</v>
      </c>
      <c r="AS71" s="105">
        <f t="shared" si="5"/>
        <v>0</v>
      </c>
      <c r="AT71" s="106"/>
      <c r="AU71" s="106"/>
      <c r="AV71" s="106"/>
      <c r="AW71" s="106"/>
      <c r="AX71" s="106"/>
      <c r="AY71" s="27" t="s">
        <v>31</v>
      </c>
      <c r="AZ71" s="13"/>
    </row>
    <row r="72" spans="3:52" ht="29.1" customHeight="1" x14ac:dyDescent="0.15">
      <c r="C72" s="12"/>
      <c r="D72" s="71">
        <v>5</v>
      </c>
      <c r="E72" s="71"/>
      <c r="F72" s="71"/>
      <c r="G72" s="105">
        <f t="shared" si="0"/>
        <v>0</v>
      </c>
      <c r="H72" s="106"/>
      <c r="I72" s="106"/>
      <c r="J72" s="106"/>
      <c r="K72" s="106"/>
      <c r="L72" s="28" t="s">
        <v>31</v>
      </c>
      <c r="M72" s="105">
        <f t="shared" si="1"/>
        <v>0</v>
      </c>
      <c r="N72" s="106"/>
      <c r="O72" s="106"/>
      <c r="P72" s="106"/>
      <c r="Q72" s="106"/>
      <c r="R72" s="106"/>
      <c r="S72" s="28" t="s">
        <v>31</v>
      </c>
      <c r="T72" s="71">
        <v>16</v>
      </c>
      <c r="U72" s="71"/>
      <c r="V72" s="71"/>
      <c r="W72" s="105">
        <f t="shared" si="2"/>
        <v>0</v>
      </c>
      <c r="X72" s="106"/>
      <c r="Y72" s="106"/>
      <c r="Z72" s="106"/>
      <c r="AA72" s="106"/>
      <c r="AB72" s="28" t="s">
        <v>31</v>
      </c>
      <c r="AC72" s="105">
        <f t="shared" si="3"/>
        <v>0</v>
      </c>
      <c r="AD72" s="106"/>
      <c r="AE72" s="106"/>
      <c r="AF72" s="106"/>
      <c r="AG72" s="106"/>
      <c r="AH72" s="106"/>
      <c r="AI72" s="28" t="s">
        <v>31</v>
      </c>
      <c r="AJ72" s="71">
        <v>27</v>
      </c>
      <c r="AK72" s="71"/>
      <c r="AL72" s="71"/>
      <c r="AM72" s="105">
        <f t="shared" si="4"/>
        <v>0</v>
      </c>
      <c r="AN72" s="106"/>
      <c r="AO72" s="106"/>
      <c r="AP72" s="106"/>
      <c r="AQ72" s="106"/>
      <c r="AR72" s="28" t="s">
        <v>31</v>
      </c>
      <c r="AS72" s="105">
        <f t="shared" si="5"/>
        <v>0</v>
      </c>
      <c r="AT72" s="106"/>
      <c r="AU72" s="106"/>
      <c r="AV72" s="106"/>
      <c r="AW72" s="106"/>
      <c r="AX72" s="106"/>
      <c r="AY72" s="27" t="s">
        <v>31</v>
      </c>
      <c r="AZ72" s="13"/>
    </row>
    <row r="73" spans="3:52" ht="29.1" customHeight="1" x14ac:dyDescent="0.15">
      <c r="C73" s="12"/>
      <c r="D73" s="71">
        <v>6</v>
      </c>
      <c r="E73" s="71"/>
      <c r="F73" s="71"/>
      <c r="G73" s="105">
        <f t="shared" si="0"/>
        <v>0</v>
      </c>
      <c r="H73" s="106"/>
      <c r="I73" s="106"/>
      <c r="J73" s="106"/>
      <c r="K73" s="106"/>
      <c r="L73" s="28" t="s">
        <v>31</v>
      </c>
      <c r="M73" s="105">
        <f t="shared" si="1"/>
        <v>0</v>
      </c>
      <c r="N73" s="106"/>
      <c r="O73" s="106"/>
      <c r="P73" s="106"/>
      <c r="Q73" s="106"/>
      <c r="R73" s="106"/>
      <c r="S73" s="28" t="s">
        <v>31</v>
      </c>
      <c r="T73" s="71">
        <v>17</v>
      </c>
      <c r="U73" s="71"/>
      <c r="V73" s="71"/>
      <c r="W73" s="105">
        <f t="shared" si="2"/>
        <v>0</v>
      </c>
      <c r="X73" s="106"/>
      <c r="Y73" s="106"/>
      <c r="Z73" s="106"/>
      <c r="AA73" s="106"/>
      <c r="AB73" s="28" t="s">
        <v>31</v>
      </c>
      <c r="AC73" s="105">
        <f t="shared" si="3"/>
        <v>0</v>
      </c>
      <c r="AD73" s="106"/>
      <c r="AE73" s="106"/>
      <c r="AF73" s="106"/>
      <c r="AG73" s="106"/>
      <c r="AH73" s="106"/>
      <c r="AI73" s="28" t="s">
        <v>31</v>
      </c>
      <c r="AJ73" s="71">
        <v>28</v>
      </c>
      <c r="AK73" s="71"/>
      <c r="AL73" s="71"/>
      <c r="AM73" s="105">
        <f t="shared" si="4"/>
        <v>0</v>
      </c>
      <c r="AN73" s="106"/>
      <c r="AO73" s="106"/>
      <c r="AP73" s="106"/>
      <c r="AQ73" s="106"/>
      <c r="AR73" s="28" t="s">
        <v>31</v>
      </c>
      <c r="AS73" s="105">
        <f t="shared" si="5"/>
        <v>0</v>
      </c>
      <c r="AT73" s="106"/>
      <c r="AU73" s="106"/>
      <c r="AV73" s="106"/>
      <c r="AW73" s="106"/>
      <c r="AX73" s="106"/>
      <c r="AY73" s="27" t="s">
        <v>31</v>
      </c>
      <c r="AZ73" s="13"/>
    </row>
    <row r="74" spans="3:52" ht="29.1" customHeight="1" x14ac:dyDescent="0.15">
      <c r="C74" s="12"/>
      <c r="D74" s="71">
        <v>7</v>
      </c>
      <c r="E74" s="71"/>
      <c r="F74" s="71"/>
      <c r="G74" s="105">
        <f t="shared" si="0"/>
        <v>0</v>
      </c>
      <c r="H74" s="106"/>
      <c r="I74" s="106"/>
      <c r="J74" s="106"/>
      <c r="K74" s="106"/>
      <c r="L74" s="28" t="s">
        <v>31</v>
      </c>
      <c r="M74" s="105">
        <f t="shared" si="1"/>
        <v>0</v>
      </c>
      <c r="N74" s="106"/>
      <c r="O74" s="106"/>
      <c r="P74" s="106"/>
      <c r="Q74" s="106"/>
      <c r="R74" s="106"/>
      <c r="S74" s="28" t="s">
        <v>31</v>
      </c>
      <c r="T74" s="71">
        <v>18</v>
      </c>
      <c r="U74" s="71"/>
      <c r="V74" s="71"/>
      <c r="W74" s="105">
        <f t="shared" si="2"/>
        <v>0</v>
      </c>
      <c r="X74" s="106"/>
      <c r="Y74" s="106"/>
      <c r="Z74" s="106"/>
      <c r="AA74" s="106"/>
      <c r="AB74" s="28" t="s">
        <v>31</v>
      </c>
      <c r="AC74" s="105">
        <f t="shared" si="3"/>
        <v>0</v>
      </c>
      <c r="AD74" s="106"/>
      <c r="AE74" s="106"/>
      <c r="AF74" s="106"/>
      <c r="AG74" s="106"/>
      <c r="AH74" s="106"/>
      <c r="AI74" s="28" t="s">
        <v>31</v>
      </c>
      <c r="AJ74" s="71">
        <v>29</v>
      </c>
      <c r="AK74" s="71"/>
      <c r="AL74" s="71"/>
      <c r="AM74" s="105">
        <f t="shared" si="4"/>
        <v>0</v>
      </c>
      <c r="AN74" s="106"/>
      <c r="AO74" s="106"/>
      <c r="AP74" s="106"/>
      <c r="AQ74" s="106"/>
      <c r="AR74" s="28" t="s">
        <v>31</v>
      </c>
      <c r="AS74" s="105">
        <f t="shared" si="5"/>
        <v>0</v>
      </c>
      <c r="AT74" s="106"/>
      <c r="AU74" s="106"/>
      <c r="AV74" s="106"/>
      <c r="AW74" s="106"/>
      <c r="AX74" s="106"/>
      <c r="AY74" s="27" t="s">
        <v>31</v>
      </c>
      <c r="AZ74" s="13"/>
    </row>
    <row r="75" spans="3:52" ht="29.1" customHeight="1" x14ac:dyDescent="0.15">
      <c r="C75" s="12"/>
      <c r="D75" s="71">
        <v>8</v>
      </c>
      <c r="E75" s="71"/>
      <c r="F75" s="71"/>
      <c r="G75" s="105">
        <f t="shared" si="0"/>
        <v>0</v>
      </c>
      <c r="H75" s="106"/>
      <c r="I75" s="106"/>
      <c r="J75" s="106"/>
      <c r="K75" s="106"/>
      <c r="L75" s="28" t="s">
        <v>31</v>
      </c>
      <c r="M75" s="105">
        <f t="shared" si="1"/>
        <v>0</v>
      </c>
      <c r="N75" s="106"/>
      <c r="O75" s="106"/>
      <c r="P75" s="106"/>
      <c r="Q75" s="106"/>
      <c r="R75" s="106"/>
      <c r="S75" s="28" t="s">
        <v>31</v>
      </c>
      <c r="T75" s="71">
        <v>19</v>
      </c>
      <c r="U75" s="71"/>
      <c r="V75" s="71"/>
      <c r="W75" s="105">
        <f t="shared" si="2"/>
        <v>0</v>
      </c>
      <c r="X75" s="106"/>
      <c r="Y75" s="106"/>
      <c r="Z75" s="106"/>
      <c r="AA75" s="106"/>
      <c r="AB75" s="28" t="s">
        <v>31</v>
      </c>
      <c r="AC75" s="105">
        <f t="shared" si="3"/>
        <v>0</v>
      </c>
      <c r="AD75" s="106"/>
      <c r="AE75" s="106"/>
      <c r="AF75" s="106"/>
      <c r="AG75" s="106"/>
      <c r="AH75" s="106"/>
      <c r="AI75" s="28" t="s">
        <v>31</v>
      </c>
      <c r="AJ75" s="71">
        <v>30</v>
      </c>
      <c r="AK75" s="71"/>
      <c r="AL75" s="71"/>
      <c r="AM75" s="105">
        <f t="shared" si="4"/>
        <v>0</v>
      </c>
      <c r="AN75" s="106"/>
      <c r="AO75" s="106"/>
      <c r="AP75" s="106"/>
      <c r="AQ75" s="106"/>
      <c r="AR75" s="28" t="s">
        <v>31</v>
      </c>
      <c r="AS75" s="105">
        <f t="shared" si="5"/>
        <v>0</v>
      </c>
      <c r="AT75" s="106"/>
      <c r="AU75" s="106"/>
      <c r="AV75" s="106"/>
      <c r="AW75" s="106"/>
      <c r="AX75" s="106"/>
      <c r="AY75" s="27" t="s">
        <v>31</v>
      </c>
      <c r="AZ75" s="13"/>
    </row>
    <row r="76" spans="3:52" ht="29.1" customHeight="1" x14ac:dyDescent="0.15">
      <c r="C76" s="12"/>
      <c r="D76" s="71">
        <v>9</v>
      </c>
      <c r="E76" s="71"/>
      <c r="F76" s="71"/>
      <c r="G76" s="105">
        <f t="shared" si="0"/>
        <v>0</v>
      </c>
      <c r="H76" s="106"/>
      <c r="I76" s="106"/>
      <c r="J76" s="106"/>
      <c r="K76" s="106"/>
      <c r="L76" s="28" t="s">
        <v>31</v>
      </c>
      <c r="M76" s="105">
        <f t="shared" si="1"/>
        <v>0</v>
      </c>
      <c r="N76" s="106"/>
      <c r="O76" s="106"/>
      <c r="P76" s="106"/>
      <c r="Q76" s="106"/>
      <c r="R76" s="106"/>
      <c r="S76" s="28" t="s">
        <v>31</v>
      </c>
      <c r="T76" s="71">
        <v>20</v>
      </c>
      <c r="U76" s="71"/>
      <c r="V76" s="71"/>
      <c r="W76" s="105">
        <f t="shared" si="2"/>
        <v>0</v>
      </c>
      <c r="X76" s="106"/>
      <c r="Y76" s="106"/>
      <c r="Z76" s="106"/>
      <c r="AA76" s="106"/>
      <c r="AB76" s="28" t="s">
        <v>31</v>
      </c>
      <c r="AC76" s="105">
        <f t="shared" si="3"/>
        <v>0</v>
      </c>
      <c r="AD76" s="106"/>
      <c r="AE76" s="106"/>
      <c r="AF76" s="106"/>
      <c r="AG76" s="106"/>
      <c r="AH76" s="106"/>
      <c r="AI76" s="28" t="s">
        <v>31</v>
      </c>
      <c r="AJ76" s="71">
        <v>31</v>
      </c>
      <c r="AK76" s="71"/>
      <c r="AL76" s="71"/>
      <c r="AM76" s="105">
        <f t="shared" si="4"/>
        <v>0</v>
      </c>
      <c r="AN76" s="106"/>
      <c r="AO76" s="106"/>
      <c r="AP76" s="106"/>
      <c r="AQ76" s="106"/>
      <c r="AR76" s="28" t="s">
        <v>31</v>
      </c>
      <c r="AS76" s="105">
        <f t="shared" si="5"/>
        <v>0</v>
      </c>
      <c r="AT76" s="106"/>
      <c r="AU76" s="106"/>
      <c r="AV76" s="106"/>
      <c r="AW76" s="106"/>
      <c r="AX76" s="106"/>
      <c r="AY76" s="27" t="s">
        <v>31</v>
      </c>
      <c r="AZ76" s="13"/>
    </row>
    <row r="77" spans="3:52" ht="29.1" customHeight="1" x14ac:dyDescent="0.15">
      <c r="C77" s="12"/>
      <c r="D77" s="71">
        <v>10</v>
      </c>
      <c r="E77" s="71"/>
      <c r="F77" s="71"/>
      <c r="G77" s="105">
        <f t="shared" si="0"/>
        <v>0</v>
      </c>
      <c r="H77" s="106"/>
      <c r="I77" s="106"/>
      <c r="J77" s="106"/>
      <c r="K77" s="106"/>
      <c r="L77" s="28" t="s">
        <v>31</v>
      </c>
      <c r="M77" s="105">
        <f t="shared" si="1"/>
        <v>0</v>
      </c>
      <c r="N77" s="106"/>
      <c r="O77" s="106"/>
      <c r="P77" s="106"/>
      <c r="Q77" s="106"/>
      <c r="R77" s="106"/>
      <c r="S77" s="28" t="s">
        <v>31</v>
      </c>
      <c r="T77" s="71">
        <v>21</v>
      </c>
      <c r="U77" s="71"/>
      <c r="V77" s="71"/>
      <c r="W77" s="105">
        <f t="shared" si="2"/>
        <v>0</v>
      </c>
      <c r="X77" s="106"/>
      <c r="Y77" s="106"/>
      <c r="Z77" s="106"/>
      <c r="AA77" s="106"/>
      <c r="AB77" s="28" t="s">
        <v>31</v>
      </c>
      <c r="AC77" s="105">
        <f t="shared" si="3"/>
        <v>0</v>
      </c>
      <c r="AD77" s="106"/>
      <c r="AE77" s="106"/>
      <c r="AF77" s="106"/>
      <c r="AG77" s="106"/>
      <c r="AH77" s="106"/>
      <c r="AI77" s="28" t="s">
        <v>31</v>
      </c>
      <c r="AJ77" s="71" t="s">
        <v>30</v>
      </c>
      <c r="AK77" s="71"/>
      <c r="AL77" s="71"/>
      <c r="AM77" s="109">
        <f>+AM34</f>
        <v>0</v>
      </c>
      <c r="AN77" s="110"/>
      <c r="AO77" s="110"/>
      <c r="AP77" s="110"/>
      <c r="AQ77" s="110"/>
      <c r="AR77" s="28" t="s">
        <v>31</v>
      </c>
      <c r="AS77" s="109">
        <f>+AS34</f>
        <v>0</v>
      </c>
      <c r="AT77" s="110"/>
      <c r="AU77" s="110"/>
      <c r="AV77" s="110"/>
      <c r="AW77" s="110"/>
      <c r="AX77" s="110"/>
      <c r="AY77" s="27" t="s">
        <v>31</v>
      </c>
      <c r="AZ77" s="13"/>
    </row>
    <row r="78" spans="3:52" ht="29.1" customHeight="1" x14ac:dyDescent="0.15">
      <c r="C78" s="12"/>
      <c r="D78" s="71">
        <v>11</v>
      </c>
      <c r="E78" s="71"/>
      <c r="F78" s="71"/>
      <c r="G78" s="105">
        <f t="shared" si="0"/>
        <v>0</v>
      </c>
      <c r="H78" s="106"/>
      <c r="I78" s="106"/>
      <c r="J78" s="106"/>
      <c r="K78" s="106"/>
      <c r="L78" s="28" t="s">
        <v>31</v>
      </c>
      <c r="M78" s="105">
        <f t="shared" si="1"/>
        <v>0</v>
      </c>
      <c r="N78" s="106"/>
      <c r="O78" s="106"/>
      <c r="P78" s="106"/>
      <c r="Q78" s="106"/>
      <c r="R78" s="106"/>
      <c r="S78" s="28" t="s">
        <v>31</v>
      </c>
      <c r="T78" s="71">
        <v>22</v>
      </c>
      <c r="U78" s="71"/>
      <c r="V78" s="71"/>
      <c r="W78" s="105">
        <f t="shared" si="2"/>
        <v>0</v>
      </c>
      <c r="X78" s="106"/>
      <c r="Y78" s="106"/>
      <c r="Z78" s="106"/>
      <c r="AA78" s="106"/>
      <c r="AB78" s="28" t="s">
        <v>31</v>
      </c>
      <c r="AC78" s="105">
        <f t="shared" si="3"/>
        <v>0</v>
      </c>
      <c r="AD78" s="106"/>
      <c r="AE78" s="106"/>
      <c r="AF78" s="106"/>
      <c r="AG78" s="106"/>
      <c r="AH78" s="106"/>
      <c r="AI78" s="28" t="s">
        <v>31</v>
      </c>
      <c r="AJ78" s="71" t="s">
        <v>32</v>
      </c>
      <c r="AK78" s="71"/>
      <c r="AL78" s="71"/>
      <c r="AM78" s="71"/>
      <c r="AN78" s="71"/>
      <c r="AO78" s="71"/>
      <c r="AP78" s="71"/>
      <c r="AQ78" s="71"/>
      <c r="AR78" s="71"/>
      <c r="AS78" s="105">
        <f>+AS35</f>
        <v>0</v>
      </c>
      <c r="AT78" s="106"/>
      <c r="AU78" s="106"/>
      <c r="AV78" s="106"/>
      <c r="AW78" s="106"/>
      <c r="AX78" s="106"/>
      <c r="AY78" s="27" t="s">
        <v>31</v>
      </c>
      <c r="AZ78" s="13"/>
    </row>
    <row r="79" spans="3:52" ht="18.75" customHeight="1" x14ac:dyDescent="0.15">
      <c r="C79" s="12"/>
      <c r="D79" s="71" t="s">
        <v>33</v>
      </c>
      <c r="E79" s="71"/>
      <c r="F79" s="71"/>
      <c r="G79" s="116" t="s">
        <v>34</v>
      </c>
      <c r="H79" s="92"/>
      <c r="I79" s="92"/>
      <c r="J79" s="92"/>
      <c r="K79" s="92"/>
      <c r="L79" s="92"/>
      <c r="M79" s="92"/>
      <c r="N79" s="29" t="s">
        <v>31</v>
      </c>
      <c r="O79" s="116" t="str">
        <f>+"　②(①×"&amp;基本情報!C46&amp;"円)"</f>
        <v>　②(①×円)</v>
      </c>
      <c r="P79" s="92"/>
      <c r="Q79" s="92"/>
      <c r="R79" s="92"/>
      <c r="S79" s="92"/>
      <c r="T79" s="92"/>
      <c r="U79" s="92"/>
      <c r="V79" s="92"/>
      <c r="W79" s="92"/>
      <c r="X79" s="92"/>
      <c r="Y79" s="92"/>
      <c r="Z79" s="92"/>
      <c r="AA79" s="29" t="s">
        <v>15</v>
      </c>
      <c r="AB79" s="71" t="s">
        <v>35</v>
      </c>
      <c r="AC79" s="71"/>
      <c r="AD79" s="71"/>
      <c r="AE79" s="116" t="s">
        <v>36</v>
      </c>
      <c r="AF79" s="92"/>
      <c r="AG79" s="92"/>
      <c r="AH79" s="92"/>
      <c r="AI79" s="92"/>
      <c r="AJ79" s="92"/>
      <c r="AK79" s="92"/>
      <c r="AL79" s="29" t="s">
        <v>31</v>
      </c>
      <c r="AM79" s="116" t="str">
        <f>+"　④(③×"&amp;基本情報!C47&amp;"円)"</f>
        <v>　④(③×円)</v>
      </c>
      <c r="AN79" s="92"/>
      <c r="AO79" s="92"/>
      <c r="AP79" s="92"/>
      <c r="AQ79" s="92"/>
      <c r="AR79" s="92"/>
      <c r="AS79" s="92"/>
      <c r="AT79" s="92"/>
      <c r="AU79" s="92"/>
      <c r="AV79" s="92"/>
      <c r="AW79" s="92"/>
      <c r="AX79" s="92"/>
      <c r="AY79" s="30" t="s">
        <v>15</v>
      </c>
    </row>
    <row r="80" spans="3:52" ht="30" customHeight="1" thickBot="1" x14ac:dyDescent="0.2">
      <c r="C80" s="17"/>
      <c r="D80" s="115"/>
      <c r="E80" s="115"/>
      <c r="F80" s="115"/>
      <c r="G80" s="117">
        <f>+G37</f>
        <v>0</v>
      </c>
      <c r="H80" s="117"/>
      <c r="I80" s="117"/>
      <c r="J80" s="117"/>
      <c r="K80" s="117"/>
      <c r="L80" s="117"/>
      <c r="M80" s="117"/>
      <c r="N80" s="117"/>
      <c r="O80" s="117">
        <f>+O37</f>
        <v>0</v>
      </c>
      <c r="P80" s="117"/>
      <c r="Q80" s="117"/>
      <c r="R80" s="117"/>
      <c r="S80" s="117"/>
      <c r="T80" s="117"/>
      <c r="U80" s="117"/>
      <c r="V80" s="117"/>
      <c r="W80" s="117"/>
      <c r="X80" s="117"/>
      <c r="Y80" s="117"/>
      <c r="Z80" s="117"/>
      <c r="AA80" s="117"/>
      <c r="AB80" s="115"/>
      <c r="AC80" s="115"/>
      <c r="AD80" s="115"/>
      <c r="AE80" s="117">
        <f>+AE37</f>
        <v>0</v>
      </c>
      <c r="AF80" s="117"/>
      <c r="AG80" s="117"/>
      <c r="AH80" s="117"/>
      <c r="AI80" s="117"/>
      <c r="AJ80" s="117"/>
      <c r="AK80" s="117"/>
      <c r="AL80" s="117"/>
      <c r="AM80" s="117">
        <f>+AM37</f>
        <v>0</v>
      </c>
      <c r="AN80" s="117"/>
      <c r="AO80" s="117"/>
      <c r="AP80" s="117"/>
      <c r="AQ80" s="117"/>
      <c r="AR80" s="117"/>
      <c r="AS80" s="117"/>
      <c r="AT80" s="117"/>
      <c r="AU80" s="117"/>
      <c r="AV80" s="117"/>
      <c r="AW80" s="117"/>
      <c r="AX80" s="117"/>
      <c r="AY80" s="120"/>
    </row>
    <row r="81" spans="3:51" ht="18.75" customHeight="1" x14ac:dyDescent="0.15"/>
    <row r="82" spans="3:51" ht="7.5" customHeight="1" thickBot="1" x14ac:dyDescent="0.2">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3:51" ht="49.5" customHeight="1" thickBot="1" x14ac:dyDescent="0.2">
      <c r="C83" s="7"/>
      <c r="D83" s="111" t="s">
        <v>37</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8"/>
    </row>
    <row r="84" spans="3:51" ht="7.5" customHeight="1" x14ac:dyDescent="0.15"/>
    <row r="86" spans="3:51" ht="11.25" customHeight="1" x14ac:dyDescent="0.15">
      <c r="AS86" s="32" t="s">
        <v>59</v>
      </c>
    </row>
    <row r="118" spans="52:52" ht="11.25" customHeight="1" x14ac:dyDescent="0.15">
      <c r="AZ118" s="33"/>
    </row>
  </sheetData>
  <sheetProtection algorithmName="SHA-512" hashValue="kNfk5GmZNT/CjGss9dA+k3+nGC2Sq9qqo5HnSTuOFXwlmO3YBDZluKzBLndPormNzcYJqp9+2z9Sug1MBmVh8A==" saltValue="jfGmnvO3+3dYH+QWani38Q==" spinCount="100000" sheet="1" objects="1" scenarios="1" selectLockedCells="1"/>
  <mergeCells count="314">
    <mergeCell ref="AE80:AL80"/>
    <mergeCell ref="AM80:AY80"/>
    <mergeCell ref="D83:AX83"/>
    <mergeCell ref="AJ78:AR78"/>
    <mergeCell ref="AS78:AX78"/>
    <mergeCell ref="D79:F80"/>
    <mergeCell ref="G79:M79"/>
    <mergeCell ref="O79:Z79"/>
    <mergeCell ref="AB79:AD80"/>
    <mergeCell ref="AE79:AK79"/>
    <mergeCell ref="AM79:AX79"/>
    <mergeCell ref="G80:N80"/>
    <mergeCell ref="O80:AA80"/>
    <mergeCell ref="D78:F78"/>
    <mergeCell ref="G78:K78"/>
    <mergeCell ref="M78:R78"/>
    <mergeCell ref="T78:V78"/>
    <mergeCell ref="W78:AA78"/>
    <mergeCell ref="AC78:AH78"/>
    <mergeCell ref="D77:F77"/>
    <mergeCell ref="G77:K77"/>
    <mergeCell ref="M77:R77"/>
    <mergeCell ref="T77:V77"/>
    <mergeCell ref="W77:AA77"/>
    <mergeCell ref="AC77:AH77"/>
    <mergeCell ref="AJ77:AL77"/>
    <mergeCell ref="AM77:AQ77"/>
    <mergeCell ref="AS77:AX77"/>
    <mergeCell ref="D76:F76"/>
    <mergeCell ref="G76:K76"/>
    <mergeCell ref="M76:R76"/>
    <mergeCell ref="T76:V76"/>
    <mergeCell ref="W76:AA76"/>
    <mergeCell ref="AC76:AH76"/>
    <mergeCell ref="AJ76:AL76"/>
    <mergeCell ref="AM76:AQ76"/>
    <mergeCell ref="AS76:AX76"/>
    <mergeCell ref="AJ74:AL74"/>
    <mergeCell ref="AM74:AQ74"/>
    <mergeCell ref="AS74:AX74"/>
    <mergeCell ref="D75:F75"/>
    <mergeCell ref="G75:K75"/>
    <mergeCell ref="M75:R75"/>
    <mergeCell ref="T75:V75"/>
    <mergeCell ref="W75:AA75"/>
    <mergeCell ref="AC75:AH75"/>
    <mergeCell ref="AJ75:AL75"/>
    <mergeCell ref="D74:F74"/>
    <mergeCell ref="G74:K74"/>
    <mergeCell ref="M74:R74"/>
    <mergeCell ref="T74:V74"/>
    <mergeCell ref="W74:AA74"/>
    <mergeCell ref="AC74:AH74"/>
    <mergeCell ref="AM75:AQ75"/>
    <mergeCell ref="AS75:AX75"/>
    <mergeCell ref="D73:F73"/>
    <mergeCell ref="G73:K73"/>
    <mergeCell ref="M73:R73"/>
    <mergeCell ref="T73:V73"/>
    <mergeCell ref="W73:AA73"/>
    <mergeCell ref="AC73:AH73"/>
    <mergeCell ref="AJ73:AL73"/>
    <mergeCell ref="AM73:AQ73"/>
    <mergeCell ref="AS73:AX73"/>
    <mergeCell ref="D72:F72"/>
    <mergeCell ref="G72:K72"/>
    <mergeCell ref="M72:R72"/>
    <mergeCell ref="T72:V72"/>
    <mergeCell ref="W72:AA72"/>
    <mergeCell ref="AC72:AH72"/>
    <mergeCell ref="AJ72:AL72"/>
    <mergeCell ref="AM72:AQ72"/>
    <mergeCell ref="AS72:AX72"/>
    <mergeCell ref="AJ70:AL70"/>
    <mergeCell ref="AM70:AQ70"/>
    <mergeCell ref="AS70:AX70"/>
    <mergeCell ref="D71:F71"/>
    <mergeCell ref="G71:K71"/>
    <mergeCell ref="M71:R71"/>
    <mergeCell ref="T71:V71"/>
    <mergeCell ref="W71:AA71"/>
    <mergeCell ref="AC71:AH71"/>
    <mergeCell ref="AJ71:AL71"/>
    <mergeCell ref="D70:F70"/>
    <mergeCell ref="G70:K70"/>
    <mergeCell ref="M70:R70"/>
    <mergeCell ref="T70:V70"/>
    <mergeCell ref="W70:AA70"/>
    <mergeCell ref="AC70:AH70"/>
    <mergeCell ref="AM71:AQ71"/>
    <mergeCell ref="AS71:AX71"/>
    <mergeCell ref="D69:F69"/>
    <mergeCell ref="G69:K69"/>
    <mergeCell ref="M69:R69"/>
    <mergeCell ref="T69:V69"/>
    <mergeCell ref="W69:AA69"/>
    <mergeCell ref="AC69:AH69"/>
    <mergeCell ref="AJ69:AL69"/>
    <mergeCell ref="AM69:AQ69"/>
    <mergeCell ref="AS69:AX69"/>
    <mergeCell ref="AM67:AR67"/>
    <mergeCell ref="AS67:AY67"/>
    <mergeCell ref="D68:F68"/>
    <mergeCell ref="G68:K68"/>
    <mergeCell ref="M68:R68"/>
    <mergeCell ref="T68:V68"/>
    <mergeCell ref="W68:AA68"/>
    <mergeCell ref="AC68:AH68"/>
    <mergeCell ref="AJ68:AL68"/>
    <mergeCell ref="AM68:AQ68"/>
    <mergeCell ref="D66:F67"/>
    <mergeCell ref="G66:S66"/>
    <mergeCell ref="T66:V67"/>
    <mergeCell ref="W66:AI66"/>
    <mergeCell ref="AJ66:AL67"/>
    <mergeCell ref="AM66:AY66"/>
    <mergeCell ref="G67:L67"/>
    <mergeCell ref="M67:S67"/>
    <mergeCell ref="W67:AB67"/>
    <mergeCell ref="AC67:AI67"/>
    <mergeCell ref="AS68:AX68"/>
    <mergeCell ref="S64:AI65"/>
    <mergeCell ref="AM64:AO65"/>
    <mergeCell ref="AP64:AQ65"/>
    <mergeCell ref="AR64:AS65"/>
    <mergeCell ref="AT64:AU65"/>
    <mergeCell ref="AV64:AX65"/>
    <mergeCell ref="C62:K62"/>
    <mergeCell ref="L62:U62"/>
    <mergeCell ref="V62:W62"/>
    <mergeCell ref="X62:AF62"/>
    <mergeCell ref="AG62:AW62"/>
    <mergeCell ref="AX62:AY62"/>
    <mergeCell ref="C60:K61"/>
    <mergeCell ref="L60:W60"/>
    <mergeCell ref="X60:AA61"/>
    <mergeCell ref="AB60:AF60"/>
    <mergeCell ref="AG60:AY60"/>
    <mergeCell ref="L61:W61"/>
    <mergeCell ref="AB61:AF61"/>
    <mergeCell ref="AG61:AY61"/>
    <mergeCell ref="X57:AA57"/>
    <mergeCell ref="AC57:AV57"/>
    <mergeCell ref="C59:K59"/>
    <mergeCell ref="L59:W59"/>
    <mergeCell ref="X59:AF59"/>
    <mergeCell ref="AG59:AY59"/>
    <mergeCell ref="O54:V54"/>
    <mergeCell ref="X54:AA54"/>
    <mergeCell ref="AC54:AV54"/>
    <mergeCell ref="X55:AA55"/>
    <mergeCell ref="AC55:AV55"/>
    <mergeCell ref="X56:AA56"/>
    <mergeCell ref="AC56:AV56"/>
    <mergeCell ref="AE37:AL37"/>
    <mergeCell ref="AM37:AY37"/>
    <mergeCell ref="D40:AX40"/>
    <mergeCell ref="C47:AY47"/>
    <mergeCell ref="AH51:AV52"/>
    <mergeCell ref="E53:L53"/>
    <mergeCell ref="AJ35:AR35"/>
    <mergeCell ref="AS35:AX35"/>
    <mergeCell ref="D36:F37"/>
    <mergeCell ref="G36:M36"/>
    <mergeCell ref="O36:Z36"/>
    <mergeCell ref="AB36:AD37"/>
    <mergeCell ref="AE36:AK36"/>
    <mergeCell ref="AM36:AX36"/>
    <mergeCell ref="G37:N37"/>
    <mergeCell ref="O37:AA37"/>
    <mergeCell ref="D35:F35"/>
    <mergeCell ref="G35:K35"/>
    <mergeCell ref="M35:R35"/>
    <mergeCell ref="T35:V35"/>
    <mergeCell ref="W35:AA35"/>
    <mergeCell ref="AC35:AH35"/>
    <mergeCell ref="D34:F34"/>
    <mergeCell ref="G34:K34"/>
    <mergeCell ref="M34:R34"/>
    <mergeCell ref="T34:V34"/>
    <mergeCell ref="W34:AA34"/>
    <mergeCell ref="AC34:AH34"/>
    <mergeCell ref="AJ34:AL34"/>
    <mergeCell ref="AM34:AQ34"/>
    <mergeCell ref="AS34:AX34"/>
    <mergeCell ref="D33:F33"/>
    <mergeCell ref="G33:K33"/>
    <mergeCell ref="M33:R33"/>
    <mergeCell ref="T33:V33"/>
    <mergeCell ref="W33:AA33"/>
    <mergeCell ref="AC33:AH33"/>
    <mergeCell ref="AJ33:AL33"/>
    <mergeCell ref="AM33:AQ33"/>
    <mergeCell ref="AS33:AX33"/>
    <mergeCell ref="AJ31:AL31"/>
    <mergeCell ref="AM31:AQ31"/>
    <mergeCell ref="AS31:AX31"/>
    <mergeCell ref="D32:F32"/>
    <mergeCell ref="G32:K32"/>
    <mergeCell ref="M32:R32"/>
    <mergeCell ref="T32:V32"/>
    <mergeCell ref="W32:AA32"/>
    <mergeCell ref="AC32:AH32"/>
    <mergeCell ref="AJ32:AL32"/>
    <mergeCell ref="D31:F31"/>
    <mergeCell ref="G31:K31"/>
    <mergeCell ref="M31:R31"/>
    <mergeCell ref="T31:V31"/>
    <mergeCell ref="W31:AA31"/>
    <mergeCell ref="AC31:AH31"/>
    <mergeCell ref="AM32:AQ32"/>
    <mergeCell ref="AS32:AX32"/>
    <mergeCell ref="D30:F30"/>
    <mergeCell ref="G30:K30"/>
    <mergeCell ref="M30:R30"/>
    <mergeCell ref="T30:V30"/>
    <mergeCell ref="W30:AA30"/>
    <mergeCell ref="AC30:AH30"/>
    <mergeCell ref="AJ30:AL30"/>
    <mergeCell ref="AM30:AQ30"/>
    <mergeCell ref="AS30:AX30"/>
    <mergeCell ref="D29:F29"/>
    <mergeCell ref="G29:K29"/>
    <mergeCell ref="M29:R29"/>
    <mergeCell ref="T29:V29"/>
    <mergeCell ref="W29:AA29"/>
    <mergeCell ref="AC29:AH29"/>
    <mergeCell ref="AJ29:AL29"/>
    <mergeCell ref="AM29:AQ29"/>
    <mergeCell ref="AS29:AX29"/>
    <mergeCell ref="AJ27:AL27"/>
    <mergeCell ref="AM27:AQ27"/>
    <mergeCell ref="AS27:AX27"/>
    <mergeCell ref="D28:F28"/>
    <mergeCell ref="G28:K28"/>
    <mergeCell ref="M28:R28"/>
    <mergeCell ref="T28:V28"/>
    <mergeCell ref="W28:AA28"/>
    <mergeCell ref="AC28:AH28"/>
    <mergeCell ref="AJ28:AL28"/>
    <mergeCell ref="D27:F27"/>
    <mergeCell ref="G27:K27"/>
    <mergeCell ref="M27:R27"/>
    <mergeCell ref="T27:V27"/>
    <mergeCell ref="W27:AA27"/>
    <mergeCell ref="AC27:AH27"/>
    <mergeCell ref="AM28:AQ28"/>
    <mergeCell ref="AS28:AX28"/>
    <mergeCell ref="D26:F26"/>
    <mergeCell ref="G26:K26"/>
    <mergeCell ref="M26:R26"/>
    <mergeCell ref="T26:V26"/>
    <mergeCell ref="W26:AA26"/>
    <mergeCell ref="AC26:AH26"/>
    <mergeCell ref="AJ26:AL26"/>
    <mergeCell ref="AM26:AQ26"/>
    <mergeCell ref="AS26:AX26"/>
    <mergeCell ref="AM24:AR24"/>
    <mergeCell ref="AS24:AY24"/>
    <mergeCell ref="D25:F25"/>
    <mergeCell ref="G25:K25"/>
    <mergeCell ref="M25:R25"/>
    <mergeCell ref="T25:V25"/>
    <mergeCell ref="W25:AA25"/>
    <mergeCell ref="AC25:AH25"/>
    <mergeCell ref="AJ25:AL25"/>
    <mergeCell ref="AM25:AQ25"/>
    <mergeCell ref="D23:F24"/>
    <mergeCell ref="G23:S23"/>
    <mergeCell ref="T23:V24"/>
    <mergeCell ref="W23:AI23"/>
    <mergeCell ref="AJ23:AL24"/>
    <mergeCell ref="AM23:AY23"/>
    <mergeCell ref="G24:L24"/>
    <mergeCell ref="M24:S24"/>
    <mergeCell ref="W24:AB24"/>
    <mergeCell ref="AC24:AI24"/>
    <mergeCell ref="AS25:AX25"/>
    <mergeCell ref="S21:AI22"/>
    <mergeCell ref="AM21:AO22"/>
    <mergeCell ref="AP21:AQ22"/>
    <mergeCell ref="AR21:AS22"/>
    <mergeCell ref="AT21:AU22"/>
    <mergeCell ref="AV21:AX22"/>
    <mergeCell ref="AB18:AF18"/>
    <mergeCell ref="AG18:AY18"/>
    <mergeCell ref="C19:K19"/>
    <mergeCell ref="L19:U19"/>
    <mergeCell ref="V19:W19"/>
    <mergeCell ref="X19:AF19"/>
    <mergeCell ref="AG19:AW19"/>
    <mergeCell ref="AX19:AY19"/>
    <mergeCell ref="C16:K16"/>
    <mergeCell ref="L16:W16"/>
    <mergeCell ref="X16:AF16"/>
    <mergeCell ref="AG16:AY16"/>
    <mergeCell ref="C17:K18"/>
    <mergeCell ref="L17:W17"/>
    <mergeCell ref="X17:AA18"/>
    <mergeCell ref="AB17:AF17"/>
    <mergeCell ref="AG17:AY17"/>
    <mergeCell ref="L18:W18"/>
    <mergeCell ref="X12:AA12"/>
    <mergeCell ref="AC12:AV12"/>
    <mergeCell ref="X13:AA13"/>
    <mergeCell ref="AC13:AV13"/>
    <mergeCell ref="X14:AA14"/>
    <mergeCell ref="AC14:AV14"/>
    <mergeCell ref="C4:AY4"/>
    <mergeCell ref="AH8:AV9"/>
    <mergeCell ref="E10:L10"/>
    <mergeCell ref="O11:V11"/>
    <mergeCell ref="X11:AA11"/>
    <mergeCell ref="AC11:AV11"/>
  </mergeCells>
  <phoneticPr fontId="1"/>
  <pageMargins left="0" right="0" top="0" bottom="0" header="0" footer="0"/>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8"/>
  <sheetViews>
    <sheetView zoomScale="115" zoomScaleNormal="115" zoomScaleSheetLayoutView="100" workbookViewId="0">
      <selection activeCell="AH8" sqref="AH8:AV9"/>
    </sheetView>
  </sheetViews>
  <sheetFormatPr defaultColWidth="1.875" defaultRowHeight="11.25" customHeight="1" x14ac:dyDescent="0.15"/>
  <cols>
    <col min="1" max="1" width="3.375" style="1" customWidth="1"/>
    <col min="2" max="2" width="1.125" style="1" customWidth="1"/>
    <col min="3" max="9" width="1.875" style="1"/>
    <col min="10" max="11" width="1.875" style="1" customWidth="1"/>
    <col min="12" max="30" width="1.875" style="1"/>
    <col min="31" max="31" width="1.875" style="1" customWidth="1"/>
    <col min="32" max="16384" width="1.875" style="1"/>
  </cols>
  <sheetData>
    <row r="1" spans="1:70" ht="13.5" customHeight="1" x14ac:dyDescent="0.15">
      <c r="A1" s="33"/>
    </row>
    <row r="2" spans="1:70" ht="15" customHeight="1" thickBot="1" x14ac:dyDescent="0.2">
      <c r="C2" s="2" t="s">
        <v>0</v>
      </c>
    </row>
    <row r="3" spans="1:70" ht="6.95" customHeight="1" x14ac:dyDescent="0.15">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1"/>
    </row>
    <row r="4" spans="1:70" ht="21.75" customHeight="1" x14ac:dyDescent="0.15">
      <c r="C4" s="76" t="s">
        <v>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8"/>
    </row>
    <row r="5" spans="1:70" ht="6.95" customHeight="1" x14ac:dyDescent="0.15">
      <c r="C5" s="18"/>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20"/>
    </row>
    <row r="6" spans="1:70" ht="11.25" customHeight="1" x14ac:dyDescent="0.15">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4"/>
    </row>
    <row r="7" spans="1:70" ht="11.25" customHeight="1" x14ac:dyDescent="0.15">
      <c r="C7" s="1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1:70" ht="12.75" customHeight="1" x14ac:dyDescent="0.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5"/>
      <c r="AF8" s="15"/>
      <c r="AG8" s="15"/>
      <c r="AH8" s="114">
        <f>+入力表!B3</f>
        <v>44331</v>
      </c>
      <c r="AI8" s="114"/>
      <c r="AJ8" s="114"/>
      <c r="AK8" s="114"/>
      <c r="AL8" s="114"/>
      <c r="AM8" s="114"/>
      <c r="AN8" s="114"/>
      <c r="AO8" s="114"/>
      <c r="AP8" s="114"/>
      <c r="AQ8" s="114"/>
      <c r="AR8" s="114"/>
      <c r="AS8" s="114"/>
      <c r="AT8" s="114"/>
      <c r="AU8" s="114"/>
      <c r="AV8" s="114"/>
      <c r="AW8" s="13"/>
      <c r="AX8" s="13"/>
      <c r="AY8" s="14"/>
      <c r="BD8" s="15"/>
      <c r="BE8" s="15"/>
      <c r="BF8" s="15"/>
      <c r="BG8" s="15"/>
      <c r="BH8" s="15"/>
      <c r="BI8" s="15"/>
      <c r="BJ8" s="15"/>
      <c r="BK8" s="15"/>
      <c r="BL8" s="15"/>
      <c r="BM8" s="15"/>
      <c r="BN8" s="15"/>
      <c r="BO8" s="15"/>
      <c r="BP8" s="15"/>
      <c r="BQ8" s="15"/>
      <c r="BR8" s="15"/>
    </row>
    <row r="9" spans="1:70" ht="11.25" customHeight="1" x14ac:dyDescent="0.15">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5"/>
      <c r="AE9" s="15"/>
      <c r="AF9" s="15"/>
      <c r="AG9" s="15"/>
      <c r="AH9" s="114"/>
      <c r="AI9" s="114"/>
      <c r="AJ9" s="114"/>
      <c r="AK9" s="114"/>
      <c r="AL9" s="114"/>
      <c r="AM9" s="114"/>
      <c r="AN9" s="114"/>
      <c r="AO9" s="114"/>
      <c r="AP9" s="114"/>
      <c r="AQ9" s="114"/>
      <c r="AR9" s="114"/>
      <c r="AS9" s="114"/>
      <c r="AT9" s="114"/>
      <c r="AU9" s="114"/>
      <c r="AV9" s="114"/>
      <c r="AW9" s="13"/>
      <c r="AX9" s="13"/>
      <c r="AY9" s="14"/>
      <c r="BD9" s="15"/>
      <c r="BE9" s="15"/>
      <c r="BF9" s="15"/>
      <c r="BG9" s="15"/>
      <c r="BH9" s="15"/>
      <c r="BI9" s="15"/>
      <c r="BJ9" s="15"/>
      <c r="BK9" s="15"/>
      <c r="BL9" s="15"/>
      <c r="BM9" s="15"/>
      <c r="BN9" s="15"/>
      <c r="BO9" s="15"/>
      <c r="BP9" s="15"/>
      <c r="BQ9" s="15"/>
      <c r="BR9" s="15"/>
    </row>
    <row r="10" spans="1:70" ht="16.5" customHeight="1" x14ac:dyDescent="0.15">
      <c r="C10" s="12"/>
      <c r="D10" s="13"/>
      <c r="E10" s="113" t="str">
        <f>+基本情報!C2</f>
        <v>中標津町長</v>
      </c>
      <c r="F10" s="113"/>
      <c r="G10" s="113"/>
      <c r="H10" s="113"/>
      <c r="I10" s="113"/>
      <c r="J10" s="113"/>
      <c r="K10" s="113"/>
      <c r="L10" s="113"/>
      <c r="M10" s="13" t="s">
        <v>7</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4"/>
    </row>
    <row r="11" spans="1:70" ht="17.100000000000001" customHeight="1" x14ac:dyDescent="0.15">
      <c r="C11" s="12"/>
      <c r="D11" s="13"/>
      <c r="E11" s="13"/>
      <c r="F11" s="13"/>
      <c r="G11" s="13"/>
      <c r="H11" s="13"/>
      <c r="I11" s="13"/>
      <c r="J11" s="13"/>
      <c r="K11" s="13"/>
      <c r="L11" s="13"/>
      <c r="M11" s="13"/>
      <c r="N11" s="13"/>
      <c r="O11" s="87" t="s">
        <v>4</v>
      </c>
      <c r="P11" s="87"/>
      <c r="Q11" s="87"/>
      <c r="R11" s="87"/>
      <c r="S11" s="87"/>
      <c r="T11" s="87"/>
      <c r="U11" s="87"/>
      <c r="V11" s="87"/>
      <c r="W11" s="16"/>
      <c r="X11" s="85" t="s">
        <v>3</v>
      </c>
      <c r="Y11" s="85"/>
      <c r="Z11" s="85"/>
      <c r="AA11" s="85"/>
      <c r="AB11" s="3"/>
      <c r="AC11" s="86" t="str">
        <f>+基本情報!C6</f>
        <v>北海道標津郡中標津町西99条南99丁目99番地99</v>
      </c>
      <c r="AD11" s="86"/>
      <c r="AE11" s="86"/>
      <c r="AF11" s="86"/>
      <c r="AG11" s="86"/>
      <c r="AH11" s="86"/>
      <c r="AI11" s="86"/>
      <c r="AJ11" s="86"/>
      <c r="AK11" s="86"/>
      <c r="AL11" s="86"/>
      <c r="AM11" s="86"/>
      <c r="AN11" s="86"/>
      <c r="AO11" s="86"/>
      <c r="AP11" s="86"/>
      <c r="AQ11" s="86"/>
      <c r="AR11" s="86"/>
      <c r="AS11" s="86"/>
      <c r="AT11" s="86"/>
      <c r="AU11" s="86"/>
      <c r="AV11" s="86"/>
      <c r="AW11" s="13"/>
      <c r="AX11" s="13"/>
      <c r="AY11" s="14"/>
    </row>
    <row r="12" spans="1:70" ht="24" customHeight="1" x14ac:dyDescent="0.15">
      <c r="C12" s="12"/>
      <c r="D12" s="13"/>
      <c r="E12" s="13"/>
      <c r="F12" s="13"/>
      <c r="G12" s="13"/>
      <c r="H12" s="13"/>
      <c r="I12" s="13"/>
      <c r="J12" s="13"/>
      <c r="K12" s="13"/>
      <c r="L12" s="13"/>
      <c r="M12" s="13"/>
      <c r="N12" s="13"/>
      <c r="O12" s="13"/>
      <c r="P12" s="13"/>
      <c r="Q12" s="13"/>
      <c r="R12" s="13"/>
      <c r="S12" s="13"/>
      <c r="T12" s="13"/>
      <c r="U12" s="13"/>
      <c r="V12" s="13"/>
      <c r="W12" s="13"/>
      <c r="X12" s="82" t="s">
        <v>8</v>
      </c>
      <c r="Y12" s="82"/>
      <c r="Z12" s="82"/>
      <c r="AA12" s="82"/>
      <c r="AB12" s="13"/>
      <c r="AC12" s="79" t="str">
        <f>+基本情報!C7</f>
        <v>株式会社　中標津町役場税務課</v>
      </c>
      <c r="AD12" s="79"/>
      <c r="AE12" s="79"/>
      <c r="AF12" s="79"/>
      <c r="AG12" s="79"/>
      <c r="AH12" s="79"/>
      <c r="AI12" s="79"/>
      <c r="AJ12" s="79"/>
      <c r="AK12" s="79"/>
      <c r="AL12" s="79"/>
      <c r="AM12" s="79"/>
      <c r="AN12" s="79"/>
      <c r="AO12" s="79"/>
      <c r="AP12" s="79"/>
      <c r="AQ12" s="79"/>
      <c r="AR12" s="79"/>
      <c r="AS12" s="79"/>
      <c r="AT12" s="79"/>
      <c r="AU12" s="79"/>
      <c r="AV12" s="79"/>
      <c r="AW12" s="13"/>
      <c r="AX12" s="13"/>
      <c r="AY12" s="14"/>
    </row>
    <row r="13" spans="1:70" ht="24" customHeight="1" x14ac:dyDescent="0.15">
      <c r="C13" s="12"/>
      <c r="D13" s="13"/>
      <c r="E13" s="13"/>
      <c r="F13" s="13"/>
      <c r="G13" s="13"/>
      <c r="H13" s="13"/>
      <c r="I13" s="13"/>
      <c r="J13" s="13"/>
      <c r="K13" s="13"/>
      <c r="L13" s="13"/>
      <c r="M13" s="13"/>
      <c r="N13" s="13"/>
      <c r="O13" s="13"/>
      <c r="P13" s="13"/>
      <c r="Q13" s="13"/>
      <c r="R13" s="13"/>
      <c r="S13" s="13"/>
      <c r="T13" s="13"/>
      <c r="U13" s="13"/>
      <c r="V13" s="13"/>
      <c r="W13" s="13"/>
      <c r="X13" s="83" t="s">
        <v>9</v>
      </c>
      <c r="Y13" s="83"/>
      <c r="Z13" s="83"/>
      <c r="AA13" s="83"/>
      <c r="AB13" s="4"/>
      <c r="AC13" s="80" t="str">
        <f>+基本情報!C8</f>
        <v>代表取締役　中標津　税太郎</v>
      </c>
      <c r="AD13" s="80"/>
      <c r="AE13" s="80"/>
      <c r="AF13" s="80"/>
      <c r="AG13" s="80"/>
      <c r="AH13" s="80"/>
      <c r="AI13" s="80"/>
      <c r="AJ13" s="80"/>
      <c r="AK13" s="80"/>
      <c r="AL13" s="80"/>
      <c r="AM13" s="80"/>
      <c r="AN13" s="80"/>
      <c r="AO13" s="80"/>
      <c r="AP13" s="80"/>
      <c r="AQ13" s="80"/>
      <c r="AR13" s="80"/>
      <c r="AS13" s="80"/>
      <c r="AT13" s="80"/>
      <c r="AU13" s="80"/>
      <c r="AV13" s="80"/>
      <c r="AW13" s="60"/>
      <c r="AX13" s="13"/>
      <c r="AY13" s="14"/>
    </row>
    <row r="14" spans="1:70" ht="18.75" customHeight="1" x14ac:dyDescent="0.15">
      <c r="C14" s="12"/>
      <c r="D14" s="13"/>
      <c r="E14" s="13"/>
      <c r="F14" s="13"/>
      <c r="G14" s="13"/>
      <c r="H14" s="13"/>
      <c r="I14" s="13"/>
      <c r="J14" s="13"/>
      <c r="K14" s="13"/>
      <c r="L14" s="13"/>
      <c r="M14" s="13"/>
      <c r="N14" s="13"/>
      <c r="O14" s="13"/>
      <c r="P14" s="13"/>
      <c r="Q14" s="13"/>
      <c r="R14" s="13"/>
      <c r="S14" s="13"/>
      <c r="T14" s="13"/>
      <c r="U14" s="13"/>
      <c r="V14" s="13"/>
      <c r="W14" s="13"/>
      <c r="X14" s="84" t="s">
        <v>10</v>
      </c>
      <c r="Y14" s="84"/>
      <c r="Z14" s="84"/>
      <c r="AA14" s="84"/>
      <c r="AB14" s="5"/>
      <c r="AC14" s="81" t="str">
        <f>+基本情報!C9</f>
        <v>0153-73-3111</v>
      </c>
      <c r="AD14" s="81"/>
      <c r="AE14" s="81"/>
      <c r="AF14" s="81"/>
      <c r="AG14" s="81"/>
      <c r="AH14" s="81"/>
      <c r="AI14" s="81"/>
      <c r="AJ14" s="81"/>
      <c r="AK14" s="81"/>
      <c r="AL14" s="81"/>
      <c r="AM14" s="81"/>
      <c r="AN14" s="81"/>
      <c r="AO14" s="81"/>
      <c r="AP14" s="81"/>
      <c r="AQ14" s="81"/>
      <c r="AR14" s="81"/>
      <c r="AS14" s="81"/>
      <c r="AT14" s="81"/>
      <c r="AU14" s="81"/>
      <c r="AV14" s="81"/>
      <c r="AW14" s="13"/>
      <c r="AX14" s="13"/>
      <c r="AY14" s="14"/>
    </row>
    <row r="15" spans="1:70" ht="20.100000000000001" customHeight="1" x14ac:dyDescent="0.15">
      <c r="C15" s="12"/>
      <c r="D15" s="13" t="s">
        <v>5</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1:70" ht="20.100000000000001" customHeight="1" x14ac:dyDescent="0.15">
      <c r="C16" s="70" t="s">
        <v>11</v>
      </c>
      <c r="D16" s="71"/>
      <c r="E16" s="71"/>
      <c r="F16" s="71"/>
      <c r="G16" s="71"/>
      <c r="H16" s="71"/>
      <c r="I16" s="71"/>
      <c r="J16" s="71"/>
      <c r="K16" s="71"/>
      <c r="L16" s="71" t="s">
        <v>28</v>
      </c>
      <c r="M16" s="71"/>
      <c r="N16" s="71"/>
      <c r="O16" s="71"/>
      <c r="P16" s="71"/>
      <c r="Q16" s="71"/>
      <c r="R16" s="71"/>
      <c r="S16" s="71"/>
      <c r="T16" s="71"/>
      <c r="U16" s="71"/>
      <c r="V16" s="71"/>
      <c r="W16" s="71"/>
      <c r="X16" s="71" t="s">
        <v>16</v>
      </c>
      <c r="Y16" s="71"/>
      <c r="Z16" s="71"/>
      <c r="AA16" s="71"/>
      <c r="AB16" s="71"/>
      <c r="AC16" s="71"/>
      <c r="AD16" s="71"/>
      <c r="AE16" s="71"/>
      <c r="AF16" s="71"/>
      <c r="AG16" s="94" t="str">
        <f>+基本情報!C11</f>
        <v>なかしべつ開陽台温泉</v>
      </c>
      <c r="AH16" s="94"/>
      <c r="AI16" s="94"/>
      <c r="AJ16" s="94"/>
      <c r="AK16" s="94"/>
      <c r="AL16" s="94"/>
      <c r="AM16" s="94"/>
      <c r="AN16" s="94"/>
      <c r="AO16" s="94"/>
      <c r="AP16" s="94"/>
      <c r="AQ16" s="94"/>
      <c r="AR16" s="94"/>
      <c r="AS16" s="94"/>
      <c r="AT16" s="94"/>
      <c r="AU16" s="94"/>
      <c r="AV16" s="94"/>
      <c r="AW16" s="94"/>
      <c r="AX16" s="94"/>
      <c r="AY16" s="95"/>
    </row>
    <row r="17" spans="3:52" ht="20.100000000000001" customHeight="1" x14ac:dyDescent="0.15">
      <c r="C17" s="70" t="s">
        <v>12</v>
      </c>
      <c r="D17" s="71"/>
      <c r="E17" s="71"/>
      <c r="F17" s="71"/>
      <c r="G17" s="71"/>
      <c r="H17" s="71"/>
      <c r="I17" s="71"/>
      <c r="J17" s="71"/>
      <c r="K17" s="71"/>
      <c r="L17" s="72" t="s">
        <v>29</v>
      </c>
      <c r="M17" s="72"/>
      <c r="N17" s="72"/>
      <c r="O17" s="72"/>
      <c r="P17" s="72"/>
      <c r="Q17" s="72"/>
      <c r="R17" s="72"/>
      <c r="S17" s="72"/>
      <c r="T17" s="72"/>
      <c r="U17" s="72"/>
      <c r="V17" s="72"/>
      <c r="W17" s="72"/>
      <c r="X17" s="71" t="s">
        <v>17</v>
      </c>
      <c r="Y17" s="71"/>
      <c r="Z17" s="71"/>
      <c r="AA17" s="71"/>
      <c r="AB17" s="71" t="s">
        <v>18</v>
      </c>
      <c r="AC17" s="71"/>
      <c r="AD17" s="71"/>
      <c r="AE17" s="71"/>
      <c r="AF17" s="71"/>
      <c r="AG17" s="96" t="str">
        <f>+基本情報!C13</f>
        <v>北海道標津郡中標津町西99条南99丁目99番地99</v>
      </c>
      <c r="AH17" s="96"/>
      <c r="AI17" s="96"/>
      <c r="AJ17" s="96"/>
      <c r="AK17" s="96"/>
      <c r="AL17" s="96"/>
      <c r="AM17" s="96"/>
      <c r="AN17" s="96"/>
      <c r="AO17" s="96"/>
      <c r="AP17" s="96"/>
      <c r="AQ17" s="96"/>
      <c r="AR17" s="96"/>
      <c r="AS17" s="96"/>
      <c r="AT17" s="96"/>
      <c r="AU17" s="96"/>
      <c r="AV17" s="96"/>
      <c r="AW17" s="96"/>
      <c r="AX17" s="96"/>
      <c r="AY17" s="97"/>
    </row>
    <row r="18" spans="3:52" ht="39" customHeight="1" x14ac:dyDescent="0.15">
      <c r="C18" s="70"/>
      <c r="D18" s="71"/>
      <c r="E18" s="71"/>
      <c r="F18" s="71"/>
      <c r="G18" s="71"/>
      <c r="H18" s="71"/>
      <c r="I18" s="71"/>
      <c r="J18" s="71"/>
      <c r="K18" s="71"/>
      <c r="L18" s="73" t="str">
        <f>+基本情報!C12</f>
        <v>西99条南99丁目99番地99</v>
      </c>
      <c r="M18" s="73"/>
      <c r="N18" s="73"/>
      <c r="O18" s="73"/>
      <c r="P18" s="73"/>
      <c r="Q18" s="73"/>
      <c r="R18" s="73"/>
      <c r="S18" s="73"/>
      <c r="T18" s="73"/>
      <c r="U18" s="73"/>
      <c r="V18" s="73"/>
      <c r="W18" s="73"/>
      <c r="X18" s="71"/>
      <c r="Y18" s="71"/>
      <c r="Z18" s="71"/>
      <c r="AA18" s="71"/>
      <c r="AB18" s="102" t="s">
        <v>19</v>
      </c>
      <c r="AC18" s="71"/>
      <c r="AD18" s="71"/>
      <c r="AE18" s="71"/>
      <c r="AF18" s="71"/>
      <c r="AG18" s="98" t="str">
        <f>+基本情報!C14</f>
        <v>株式会社　中標津町役場税務課
代表取締役　中標津　税太郎</v>
      </c>
      <c r="AH18" s="98"/>
      <c r="AI18" s="98"/>
      <c r="AJ18" s="98"/>
      <c r="AK18" s="98"/>
      <c r="AL18" s="98"/>
      <c r="AM18" s="98"/>
      <c r="AN18" s="98"/>
      <c r="AO18" s="98"/>
      <c r="AP18" s="98"/>
      <c r="AQ18" s="98"/>
      <c r="AR18" s="98"/>
      <c r="AS18" s="98"/>
      <c r="AT18" s="98"/>
      <c r="AU18" s="98"/>
      <c r="AV18" s="98"/>
      <c r="AW18" s="98"/>
      <c r="AX18" s="98"/>
      <c r="AY18" s="99"/>
    </row>
    <row r="19" spans="3:52" ht="39" customHeight="1" x14ac:dyDescent="0.15">
      <c r="C19" s="70" t="s">
        <v>13</v>
      </c>
      <c r="D19" s="71"/>
      <c r="E19" s="71"/>
      <c r="F19" s="71"/>
      <c r="G19" s="71"/>
      <c r="H19" s="71"/>
      <c r="I19" s="71"/>
      <c r="J19" s="71"/>
      <c r="K19" s="71"/>
      <c r="L19" s="74">
        <f>+G37+AE37</f>
        <v>0</v>
      </c>
      <c r="M19" s="75"/>
      <c r="N19" s="75"/>
      <c r="O19" s="75"/>
      <c r="P19" s="75"/>
      <c r="Q19" s="75"/>
      <c r="R19" s="75"/>
      <c r="S19" s="75"/>
      <c r="T19" s="75"/>
      <c r="U19" s="75"/>
      <c r="V19" s="100" t="s">
        <v>14</v>
      </c>
      <c r="W19" s="103"/>
      <c r="X19" s="71" t="s">
        <v>20</v>
      </c>
      <c r="Y19" s="71"/>
      <c r="Z19" s="71"/>
      <c r="AA19" s="71"/>
      <c r="AB19" s="71"/>
      <c r="AC19" s="71"/>
      <c r="AD19" s="71"/>
      <c r="AE19" s="71"/>
      <c r="AF19" s="71"/>
      <c r="AG19" s="74">
        <f>+O37+AM37</f>
        <v>0</v>
      </c>
      <c r="AH19" s="75"/>
      <c r="AI19" s="75"/>
      <c r="AJ19" s="75"/>
      <c r="AK19" s="75"/>
      <c r="AL19" s="75"/>
      <c r="AM19" s="75"/>
      <c r="AN19" s="75"/>
      <c r="AO19" s="75"/>
      <c r="AP19" s="75"/>
      <c r="AQ19" s="75"/>
      <c r="AR19" s="75"/>
      <c r="AS19" s="75"/>
      <c r="AT19" s="75"/>
      <c r="AU19" s="75"/>
      <c r="AV19" s="75"/>
      <c r="AW19" s="75"/>
      <c r="AX19" s="100" t="s">
        <v>15</v>
      </c>
      <c r="AY19" s="101"/>
    </row>
    <row r="20" spans="3:52" ht="3.95" customHeight="1" x14ac:dyDescent="0.15">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4"/>
    </row>
    <row r="21" spans="3:52" ht="11.25" customHeight="1" x14ac:dyDescent="0.15">
      <c r="C21" s="21"/>
      <c r="D21" s="22"/>
      <c r="E21" s="22"/>
      <c r="F21" s="22"/>
      <c r="G21" s="22"/>
      <c r="H21" s="22"/>
      <c r="I21" s="22"/>
      <c r="J21" s="22"/>
      <c r="K21" s="22"/>
      <c r="L21" s="22"/>
      <c r="M21" s="22"/>
      <c r="N21" s="22"/>
      <c r="O21" s="22"/>
      <c r="P21" s="22"/>
      <c r="Q21" s="22"/>
      <c r="R21" s="22"/>
      <c r="S21" s="88" t="s">
        <v>21</v>
      </c>
      <c r="T21" s="88"/>
      <c r="U21" s="88"/>
      <c r="V21" s="88"/>
      <c r="W21" s="88"/>
      <c r="X21" s="88"/>
      <c r="Y21" s="88"/>
      <c r="Z21" s="88"/>
      <c r="AA21" s="88"/>
      <c r="AB21" s="88"/>
      <c r="AC21" s="88"/>
      <c r="AD21" s="88"/>
      <c r="AE21" s="88"/>
      <c r="AF21" s="88"/>
      <c r="AG21" s="88"/>
      <c r="AH21" s="88"/>
      <c r="AI21" s="88"/>
      <c r="AJ21" s="22"/>
      <c r="AK21" s="22"/>
      <c r="AL21" s="22"/>
      <c r="AM21" s="92" t="str">
        <f>+"("&amp;基本情報!C1</f>
        <v>(令和</v>
      </c>
      <c r="AN21" s="92"/>
      <c r="AO21" s="92"/>
      <c r="AP21" s="90"/>
      <c r="AQ21" s="90"/>
      <c r="AR21" s="88" t="s">
        <v>23</v>
      </c>
      <c r="AS21" s="88"/>
      <c r="AT21" s="90"/>
      <c r="AU21" s="90"/>
      <c r="AV21" s="90" t="s">
        <v>22</v>
      </c>
      <c r="AW21" s="90"/>
      <c r="AX21" s="90"/>
      <c r="AY21" s="23"/>
    </row>
    <row r="22" spans="3:52" ht="11.25" customHeight="1" x14ac:dyDescent="0.15">
      <c r="C22" s="24"/>
      <c r="D22" s="25"/>
      <c r="E22" s="25"/>
      <c r="F22" s="25"/>
      <c r="G22" s="25"/>
      <c r="H22" s="25"/>
      <c r="I22" s="25"/>
      <c r="J22" s="25"/>
      <c r="K22" s="25"/>
      <c r="L22" s="25"/>
      <c r="M22" s="25"/>
      <c r="N22" s="25"/>
      <c r="O22" s="25"/>
      <c r="P22" s="25"/>
      <c r="Q22" s="25"/>
      <c r="R22" s="25"/>
      <c r="S22" s="89"/>
      <c r="T22" s="89"/>
      <c r="U22" s="89"/>
      <c r="V22" s="89"/>
      <c r="W22" s="89"/>
      <c r="X22" s="89"/>
      <c r="Y22" s="89"/>
      <c r="Z22" s="89"/>
      <c r="AA22" s="89"/>
      <c r="AB22" s="89"/>
      <c r="AC22" s="89"/>
      <c r="AD22" s="89"/>
      <c r="AE22" s="89"/>
      <c r="AF22" s="89"/>
      <c r="AG22" s="89"/>
      <c r="AH22" s="89"/>
      <c r="AI22" s="89"/>
      <c r="AJ22" s="25"/>
      <c r="AK22" s="25"/>
      <c r="AL22" s="25"/>
      <c r="AM22" s="93"/>
      <c r="AN22" s="93"/>
      <c r="AO22" s="93"/>
      <c r="AP22" s="91"/>
      <c r="AQ22" s="91"/>
      <c r="AR22" s="89"/>
      <c r="AS22" s="89"/>
      <c r="AT22" s="91"/>
      <c r="AU22" s="91"/>
      <c r="AV22" s="91"/>
      <c r="AW22" s="91"/>
      <c r="AX22" s="91"/>
      <c r="AY22" s="26"/>
    </row>
    <row r="23" spans="3:52" ht="15" customHeight="1" x14ac:dyDescent="0.15">
      <c r="C23" s="12"/>
      <c r="D23" s="71" t="s">
        <v>24</v>
      </c>
      <c r="E23" s="71"/>
      <c r="F23" s="71"/>
      <c r="G23" s="71" t="s">
        <v>25</v>
      </c>
      <c r="H23" s="71"/>
      <c r="I23" s="71"/>
      <c r="J23" s="71"/>
      <c r="K23" s="71"/>
      <c r="L23" s="71"/>
      <c r="M23" s="71"/>
      <c r="N23" s="71"/>
      <c r="O23" s="71"/>
      <c r="P23" s="71"/>
      <c r="Q23" s="71"/>
      <c r="R23" s="71"/>
      <c r="S23" s="71"/>
      <c r="T23" s="71" t="s">
        <v>24</v>
      </c>
      <c r="U23" s="71"/>
      <c r="V23" s="71"/>
      <c r="W23" s="71" t="s">
        <v>25</v>
      </c>
      <c r="X23" s="71"/>
      <c r="Y23" s="71"/>
      <c r="Z23" s="71"/>
      <c r="AA23" s="71"/>
      <c r="AB23" s="71"/>
      <c r="AC23" s="71"/>
      <c r="AD23" s="71"/>
      <c r="AE23" s="71"/>
      <c r="AF23" s="71"/>
      <c r="AG23" s="71"/>
      <c r="AH23" s="71"/>
      <c r="AI23" s="71"/>
      <c r="AJ23" s="71" t="s">
        <v>24</v>
      </c>
      <c r="AK23" s="71"/>
      <c r="AL23" s="71"/>
      <c r="AM23" s="71" t="s">
        <v>25</v>
      </c>
      <c r="AN23" s="71"/>
      <c r="AO23" s="71"/>
      <c r="AP23" s="71"/>
      <c r="AQ23" s="71"/>
      <c r="AR23" s="71"/>
      <c r="AS23" s="71"/>
      <c r="AT23" s="71"/>
      <c r="AU23" s="71"/>
      <c r="AV23" s="71"/>
      <c r="AW23" s="71"/>
      <c r="AX23" s="71"/>
      <c r="AY23" s="104"/>
    </row>
    <row r="24" spans="3:52" ht="15" customHeight="1" x14ac:dyDescent="0.15">
      <c r="C24" s="12"/>
      <c r="D24" s="71"/>
      <c r="E24" s="71"/>
      <c r="F24" s="71"/>
      <c r="G24" s="71" t="s">
        <v>26</v>
      </c>
      <c r="H24" s="71"/>
      <c r="I24" s="71"/>
      <c r="J24" s="71"/>
      <c r="K24" s="71"/>
      <c r="L24" s="71"/>
      <c r="M24" s="71" t="s">
        <v>27</v>
      </c>
      <c r="N24" s="71"/>
      <c r="O24" s="71"/>
      <c r="P24" s="71"/>
      <c r="Q24" s="71"/>
      <c r="R24" s="71"/>
      <c r="S24" s="71"/>
      <c r="T24" s="71"/>
      <c r="U24" s="71"/>
      <c r="V24" s="71"/>
      <c r="W24" s="71" t="s">
        <v>26</v>
      </c>
      <c r="X24" s="71"/>
      <c r="Y24" s="71"/>
      <c r="Z24" s="71"/>
      <c r="AA24" s="71"/>
      <c r="AB24" s="71"/>
      <c r="AC24" s="71" t="s">
        <v>27</v>
      </c>
      <c r="AD24" s="71"/>
      <c r="AE24" s="71"/>
      <c r="AF24" s="71"/>
      <c r="AG24" s="71"/>
      <c r="AH24" s="71"/>
      <c r="AI24" s="71"/>
      <c r="AJ24" s="71"/>
      <c r="AK24" s="71"/>
      <c r="AL24" s="71"/>
      <c r="AM24" s="71" t="s">
        <v>26</v>
      </c>
      <c r="AN24" s="71"/>
      <c r="AO24" s="71"/>
      <c r="AP24" s="71"/>
      <c r="AQ24" s="71"/>
      <c r="AR24" s="71"/>
      <c r="AS24" s="71" t="s">
        <v>27</v>
      </c>
      <c r="AT24" s="71"/>
      <c r="AU24" s="71"/>
      <c r="AV24" s="71"/>
      <c r="AW24" s="71"/>
      <c r="AX24" s="71"/>
      <c r="AY24" s="104"/>
    </row>
    <row r="25" spans="3:52" ht="29.1" customHeight="1" x14ac:dyDescent="0.15">
      <c r="C25" s="12"/>
      <c r="D25" s="71">
        <v>1</v>
      </c>
      <c r="E25" s="71"/>
      <c r="F25" s="71"/>
      <c r="G25" s="121"/>
      <c r="H25" s="122"/>
      <c r="I25" s="122"/>
      <c r="J25" s="122"/>
      <c r="K25" s="122"/>
      <c r="L25" s="28" t="s">
        <v>31</v>
      </c>
      <c r="M25" s="121"/>
      <c r="N25" s="122"/>
      <c r="O25" s="122"/>
      <c r="P25" s="122"/>
      <c r="Q25" s="122"/>
      <c r="R25" s="122"/>
      <c r="S25" s="28" t="s">
        <v>31</v>
      </c>
      <c r="T25" s="71">
        <v>12</v>
      </c>
      <c r="U25" s="71"/>
      <c r="V25" s="71"/>
      <c r="W25" s="121"/>
      <c r="X25" s="122"/>
      <c r="Y25" s="122"/>
      <c r="Z25" s="122"/>
      <c r="AA25" s="122"/>
      <c r="AB25" s="28" t="s">
        <v>31</v>
      </c>
      <c r="AC25" s="121"/>
      <c r="AD25" s="122"/>
      <c r="AE25" s="122"/>
      <c r="AF25" s="122"/>
      <c r="AG25" s="122"/>
      <c r="AH25" s="122"/>
      <c r="AI25" s="28" t="s">
        <v>31</v>
      </c>
      <c r="AJ25" s="71">
        <v>23</v>
      </c>
      <c r="AK25" s="71"/>
      <c r="AL25" s="71"/>
      <c r="AM25" s="121"/>
      <c r="AN25" s="122"/>
      <c r="AO25" s="122"/>
      <c r="AP25" s="122"/>
      <c r="AQ25" s="122"/>
      <c r="AR25" s="28" t="s">
        <v>31</v>
      </c>
      <c r="AS25" s="121"/>
      <c r="AT25" s="122"/>
      <c r="AU25" s="122"/>
      <c r="AV25" s="122"/>
      <c r="AW25" s="122"/>
      <c r="AX25" s="122"/>
      <c r="AY25" s="27" t="s">
        <v>31</v>
      </c>
      <c r="AZ25" s="13"/>
    </row>
    <row r="26" spans="3:52" ht="29.1" customHeight="1" x14ac:dyDescent="0.15">
      <c r="C26" s="12"/>
      <c r="D26" s="71">
        <v>2</v>
      </c>
      <c r="E26" s="71"/>
      <c r="F26" s="71"/>
      <c r="G26" s="121"/>
      <c r="H26" s="122"/>
      <c r="I26" s="122"/>
      <c r="J26" s="122"/>
      <c r="K26" s="122"/>
      <c r="L26" s="28" t="s">
        <v>31</v>
      </c>
      <c r="M26" s="121"/>
      <c r="N26" s="122"/>
      <c r="O26" s="122"/>
      <c r="P26" s="122"/>
      <c r="Q26" s="122"/>
      <c r="R26" s="122"/>
      <c r="S26" s="28" t="s">
        <v>31</v>
      </c>
      <c r="T26" s="71">
        <v>13</v>
      </c>
      <c r="U26" s="71"/>
      <c r="V26" s="71"/>
      <c r="W26" s="121"/>
      <c r="X26" s="122"/>
      <c r="Y26" s="122"/>
      <c r="Z26" s="122"/>
      <c r="AA26" s="122"/>
      <c r="AB26" s="28" t="s">
        <v>31</v>
      </c>
      <c r="AC26" s="121"/>
      <c r="AD26" s="122"/>
      <c r="AE26" s="122"/>
      <c r="AF26" s="122"/>
      <c r="AG26" s="122"/>
      <c r="AH26" s="122"/>
      <c r="AI26" s="28" t="s">
        <v>31</v>
      </c>
      <c r="AJ26" s="71">
        <v>24</v>
      </c>
      <c r="AK26" s="71"/>
      <c r="AL26" s="71"/>
      <c r="AM26" s="121"/>
      <c r="AN26" s="122"/>
      <c r="AO26" s="122"/>
      <c r="AP26" s="122"/>
      <c r="AQ26" s="122"/>
      <c r="AR26" s="28" t="s">
        <v>31</v>
      </c>
      <c r="AS26" s="121"/>
      <c r="AT26" s="122"/>
      <c r="AU26" s="122"/>
      <c r="AV26" s="122"/>
      <c r="AW26" s="122"/>
      <c r="AX26" s="122"/>
      <c r="AY26" s="27" t="s">
        <v>31</v>
      </c>
      <c r="AZ26" s="13"/>
    </row>
    <row r="27" spans="3:52" ht="29.1" customHeight="1" x14ac:dyDescent="0.15">
      <c r="C27" s="12"/>
      <c r="D27" s="71">
        <v>3</v>
      </c>
      <c r="E27" s="71"/>
      <c r="F27" s="71"/>
      <c r="G27" s="121"/>
      <c r="H27" s="122"/>
      <c r="I27" s="122"/>
      <c r="J27" s="122"/>
      <c r="K27" s="122"/>
      <c r="L27" s="28" t="s">
        <v>31</v>
      </c>
      <c r="M27" s="121"/>
      <c r="N27" s="122"/>
      <c r="O27" s="122"/>
      <c r="P27" s="122"/>
      <c r="Q27" s="122"/>
      <c r="R27" s="122"/>
      <c r="S27" s="28" t="s">
        <v>31</v>
      </c>
      <c r="T27" s="71">
        <v>14</v>
      </c>
      <c r="U27" s="71"/>
      <c r="V27" s="71"/>
      <c r="W27" s="121"/>
      <c r="X27" s="122"/>
      <c r="Y27" s="122"/>
      <c r="Z27" s="122"/>
      <c r="AA27" s="122"/>
      <c r="AB27" s="28" t="s">
        <v>31</v>
      </c>
      <c r="AC27" s="121"/>
      <c r="AD27" s="122"/>
      <c r="AE27" s="122"/>
      <c r="AF27" s="122"/>
      <c r="AG27" s="122"/>
      <c r="AH27" s="122"/>
      <c r="AI27" s="28" t="s">
        <v>31</v>
      </c>
      <c r="AJ27" s="71">
        <v>25</v>
      </c>
      <c r="AK27" s="71"/>
      <c r="AL27" s="71"/>
      <c r="AM27" s="121"/>
      <c r="AN27" s="122"/>
      <c r="AO27" s="122"/>
      <c r="AP27" s="122"/>
      <c r="AQ27" s="122"/>
      <c r="AR27" s="28" t="s">
        <v>31</v>
      </c>
      <c r="AS27" s="121"/>
      <c r="AT27" s="122"/>
      <c r="AU27" s="122"/>
      <c r="AV27" s="122"/>
      <c r="AW27" s="122"/>
      <c r="AX27" s="122"/>
      <c r="AY27" s="27" t="s">
        <v>31</v>
      </c>
      <c r="AZ27" s="13"/>
    </row>
    <row r="28" spans="3:52" ht="29.1" customHeight="1" x14ac:dyDescent="0.15">
      <c r="C28" s="12"/>
      <c r="D28" s="71">
        <v>4</v>
      </c>
      <c r="E28" s="71"/>
      <c r="F28" s="71"/>
      <c r="G28" s="121"/>
      <c r="H28" s="122"/>
      <c r="I28" s="122"/>
      <c r="J28" s="122"/>
      <c r="K28" s="122"/>
      <c r="L28" s="28" t="s">
        <v>31</v>
      </c>
      <c r="M28" s="121"/>
      <c r="N28" s="122"/>
      <c r="O28" s="122"/>
      <c r="P28" s="122"/>
      <c r="Q28" s="122"/>
      <c r="R28" s="122"/>
      <c r="S28" s="28" t="s">
        <v>31</v>
      </c>
      <c r="T28" s="71">
        <v>15</v>
      </c>
      <c r="U28" s="71"/>
      <c r="V28" s="71"/>
      <c r="W28" s="121"/>
      <c r="X28" s="122"/>
      <c r="Y28" s="122"/>
      <c r="Z28" s="122"/>
      <c r="AA28" s="122"/>
      <c r="AB28" s="28" t="s">
        <v>31</v>
      </c>
      <c r="AC28" s="121"/>
      <c r="AD28" s="122"/>
      <c r="AE28" s="122"/>
      <c r="AF28" s="122"/>
      <c r="AG28" s="122"/>
      <c r="AH28" s="122"/>
      <c r="AI28" s="28" t="s">
        <v>31</v>
      </c>
      <c r="AJ28" s="71">
        <v>26</v>
      </c>
      <c r="AK28" s="71"/>
      <c r="AL28" s="71"/>
      <c r="AM28" s="121"/>
      <c r="AN28" s="122"/>
      <c r="AO28" s="122"/>
      <c r="AP28" s="122"/>
      <c r="AQ28" s="122"/>
      <c r="AR28" s="28" t="s">
        <v>31</v>
      </c>
      <c r="AS28" s="121"/>
      <c r="AT28" s="122"/>
      <c r="AU28" s="122"/>
      <c r="AV28" s="122"/>
      <c r="AW28" s="122"/>
      <c r="AX28" s="122"/>
      <c r="AY28" s="27" t="s">
        <v>31</v>
      </c>
      <c r="AZ28" s="13"/>
    </row>
    <row r="29" spans="3:52" ht="29.1" customHeight="1" x14ac:dyDescent="0.15">
      <c r="C29" s="12"/>
      <c r="D29" s="71">
        <v>5</v>
      </c>
      <c r="E29" s="71"/>
      <c r="F29" s="71"/>
      <c r="G29" s="121"/>
      <c r="H29" s="122"/>
      <c r="I29" s="122"/>
      <c r="J29" s="122"/>
      <c r="K29" s="122"/>
      <c r="L29" s="28" t="s">
        <v>31</v>
      </c>
      <c r="M29" s="121"/>
      <c r="N29" s="122"/>
      <c r="O29" s="122"/>
      <c r="P29" s="122"/>
      <c r="Q29" s="122"/>
      <c r="R29" s="122"/>
      <c r="S29" s="28" t="s">
        <v>31</v>
      </c>
      <c r="T29" s="71">
        <v>16</v>
      </c>
      <c r="U29" s="71"/>
      <c r="V29" s="71"/>
      <c r="W29" s="121"/>
      <c r="X29" s="122"/>
      <c r="Y29" s="122"/>
      <c r="Z29" s="122"/>
      <c r="AA29" s="122"/>
      <c r="AB29" s="28" t="s">
        <v>31</v>
      </c>
      <c r="AC29" s="121"/>
      <c r="AD29" s="122"/>
      <c r="AE29" s="122"/>
      <c r="AF29" s="122"/>
      <c r="AG29" s="122"/>
      <c r="AH29" s="122"/>
      <c r="AI29" s="28" t="s">
        <v>31</v>
      </c>
      <c r="AJ29" s="71">
        <v>27</v>
      </c>
      <c r="AK29" s="71"/>
      <c r="AL29" s="71"/>
      <c r="AM29" s="121"/>
      <c r="AN29" s="122"/>
      <c r="AO29" s="122"/>
      <c r="AP29" s="122"/>
      <c r="AQ29" s="122"/>
      <c r="AR29" s="28" t="s">
        <v>31</v>
      </c>
      <c r="AS29" s="121"/>
      <c r="AT29" s="122"/>
      <c r="AU29" s="122"/>
      <c r="AV29" s="122"/>
      <c r="AW29" s="122"/>
      <c r="AX29" s="122"/>
      <c r="AY29" s="27" t="s">
        <v>31</v>
      </c>
      <c r="AZ29" s="13"/>
    </row>
    <row r="30" spans="3:52" ht="29.1" customHeight="1" x14ac:dyDescent="0.15">
      <c r="C30" s="12"/>
      <c r="D30" s="71">
        <v>6</v>
      </c>
      <c r="E30" s="71"/>
      <c r="F30" s="71"/>
      <c r="G30" s="121"/>
      <c r="H30" s="122"/>
      <c r="I30" s="122"/>
      <c r="J30" s="122"/>
      <c r="K30" s="122"/>
      <c r="L30" s="28" t="s">
        <v>31</v>
      </c>
      <c r="M30" s="121"/>
      <c r="N30" s="122"/>
      <c r="O30" s="122"/>
      <c r="P30" s="122"/>
      <c r="Q30" s="122"/>
      <c r="R30" s="122"/>
      <c r="S30" s="28" t="s">
        <v>31</v>
      </c>
      <c r="T30" s="71">
        <v>17</v>
      </c>
      <c r="U30" s="71"/>
      <c r="V30" s="71"/>
      <c r="W30" s="121"/>
      <c r="X30" s="122"/>
      <c r="Y30" s="122"/>
      <c r="Z30" s="122"/>
      <c r="AA30" s="122"/>
      <c r="AB30" s="28" t="s">
        <v>31</v>
      </c>
      <c r="AC30" s="121"/>
      <c r="AD30" s="122"/>
      <c r="AE30" s="122"/>
      <c r="AF30" s="122"/>
      <c r="AG30" s="122"/>
      <c r="AH30" s="122"/>
      <c r="AI30" s="28" t="s">
        <v>31</v>
      </c>
      <c r="AJ30" s="71">
        <v>28</v>
      </c>
      <c r="AK30" s="71"/>
      <c r="AL30" s="71"/>
      <c r="AM30" s="121"/>
      <c r="AN30" s="122"/>
      <c r="AO30" s="122"/>
      <c r="AP30" s="122"/>
      <c r="AQ30" s="122"/>
      <c r="AR30" s="28" t="s">
        <v>31</v>
      </c>
      <c r="AS30" s="121"/>
      <c r="AT30" s="122"/>
      <c r="AU30" s="122"/>
      <c r="AV30" s="122"/>
      <c r="AW30" s="122"/>
      <c r="AX30" s="122"/>
      <c r="AY30" s="27" t="s">
        <v>31</v>
      </c>
      <c r="AZ30" s="13"/>
    </row>
    <row r="31" spans="3:52" ht="29.1" customHeight="1" x14ac:dyDescent="0.15">
      <c r="C31" s="12"/>
      <c r="D31" s="71">
        <v>7</v>
      </c>
      <c r="E31" s="71"/>
      <c r="F31" s="71"/>
      <c r="G31" s="121"/>
      <c r="H31" s="122"/>
      <c r="I31" s="122"/>
      <c r="J31" s="122"/>
      <c r="K31" s="122"/>
      <c r="L31" s="28" t="s">
        <v>31</v>
      </c>
      <c r="M31" s="121"/>
      <c r="N31" s="122"/>
      <c r="O31" s="122"/>
      <c r="P31" s="122"/>
      <c r="Q31" s="122"/>
      <c r="R31" s="122"/>
      <c r="S31" s="28" t="s">
        <v>31</v>
      </c>
      <c r="T31" s="71">
        <v>18</v>
      </c>
      <c r="U31" s="71"/>
      <c r="V31" s="71"/>
      <c r="W31" s="121"/>
      <c r="X31" s="122"/>
      <c r="Y31" s="122"/>
      <c r="Z31" s="122"/>
      <c r="AA31" s="122"/>
      <c r="AB31" s="28" t="s">
        <v>31</v>
      </c>
      <c r="AC31" s="121"/>
      <c r="AD31" s="122"/>
      <c r="AE31" s="122"/>
      <c r="AF31" s="122"/>
      <c r="AG31" s="122"/>
      <c r="AH31" s="122"/>
      <c r="AI31" s="28" t="s">
        <v>31</v>
      </c>
      <c r="AJ31" s="71">
        <v>29</v>
      </c>
      <c r="AK31" s="71"/>
      <c r="AL31" s="71"/>
      <c r="AM31" s="121"/>
      <c r="AN31" s="122"/>
      <c r="AO31" s="122"/>
      <c r="AP31" s="122"/>
      <c r="AQ31" s="122"/>
      <c r="AR31" s="28" t="s">
        <v>31</v>
      </c>
      <c r="AS31" s="121"/>
      <c r="AT31" s="122"/>
      <c r="AU31" s="122"/>
      <c r="AV31" s="122"/>
      <c r="AW31" s="122"/>
      <c r="AX31" s="122"/>
      <c r="AY31" s="27" t="s">
        <v>31</v>
      </c>
      <c r="AZ31" s="13"/>
    </row>
    <row r="32" spans="3:52" ht="29.1" customHeight="1" x14ac:dyDescent="0.15">
      <c r="C32" s="12"/>
      <c r="D32" s="71">
        <v>8</v>
      </c>
      <c r="E32" s="71"/>
      <c r="F32" s="71"/>
      <c r="G32" s="121"/>
      <c r="H32" s="122"/>
      <c r="I32" s="122"/>
      <c r="J32" s="122"/>
      <c r="K32" s="122"/>
      <c r="L32" s="28" t="s">
        <v>31</v>
      </c>
      <c r="M32" s="121"/>
      <c r="N32" s="122"/>
      <c r="O32" s="122"/>
      <c r="P32" s="122"/>
      <c r="Q32" s="122"/>
      <c r="R32" s="122"/>
      <c r="S32" s="28" t="s">
        <v>31</v>
      </c>
      <c r="T32" s="71">
        <v>19</v>
      </c>
      <c r="U32" s="71"/>
      <c r="V32" s="71"/>
      <c r="W32" s="121"/>
      <c r="X32" s="122"/>
      <c r="Y32" s="122"/>
      <c r="Z32" s="122"/>
      <c r="AA32" s="122"/>
      <c r="AB32" s="28" t="s">
        <v>31</v>
      </c>
      <c r="AC32" s="121"/>
      <c r="AD32" s="122"/>
      <c r="AE32" s="122"/>
      <c r="AF32" s="122"/>
      <c r="AG32" s="122"/>
      <c r="AH32" s="122"/>
      <c r="AI32" s="28" t="s">
        <v>31</v>
      </c>
      <c r="AJ32" s="71">
        <v>30</v>
      </c>
      <c r="AK32" s="71"/>
      <c r="AL32" s="71"/>
      <c r="AM32" s="121"/>
      <c r="AN32" s="122"/>
      <c r="AO32" s="122"/>
      <c r="AP32" s="122"/>
      <c r="AQ32" s="122"/>
      <c r="AR32" s="28" t="s">
        <v>31</v>
      </c>
      <c r="AS32" s="121"/>
      <c r="AT32" s="122"/>
      <c r="AU32" s="122"/>
      <c r="AV32" s="122"/>
      <c r="AW32" s="122"/>
      <c r="AX32" s="122"/>
      <c r="AY32" s="27" t="s">
        <v>31</v>
      </c>
      <c r="AZ32" s="13"/>
    </row>
    <row r="33" spans="1:52" ht="29.1" customHeight="1" x14ac:dyDescent="0.15">
      <c r="C33" s="12"/>
      <c r="D33" s="71">
        <v>9</v>
      </c>
      <c r="E33" s="71"/>
      <c r="F33" s="71"/>
      <c r="G33" s="121"/>
      <c r="H33" s="122"/>
      <c r="I33" s="122"/>
      <c r="J33" s="122"/>
      <c r="K33" s="122"/>
      <c r="L33" s="28" t="s">
        <v>31</v>
      </c>
      <c r="M33" s="121"/>
      <c r="N33" s="122"/>
      <c r="O33" s="122"/>
      <c r="P33" s="122"/>
      <c r="Q33" s="122"/>
      <c r="R33" s="122"/>
      <c r="S33" s="28" t="s">
        <v>31</v>
      </c>
      <c r="T33" s="71">
        <v>20</v>
      </c>
      <c r="U33" s="71"/>
      <c r="V33" s="71"/>
      <c r="W33" s="121"/>
      <c r="X33" s="122"/>
      <c r="Y33" s="122"/>
      <c r="Z33" s="122"/>
      <c r="AA33" s="122"/>
      <c r="AB33" s="28" t="s">
        <v>31</v>
      </c>
      <c r="AC33" s="121"/>
      <c r="AD33" s="122"/>
      <c r="AE33" s="122"/>
      <c r="AF33" s="122"/>
      <c r="AG33" s="122"/>
      <c r="AH33" s="122"/>
      <c r="AI33" s="28" t="s">
        <v>31</v>
      </c>
      <c r="AJ33" s="71">
        <v>31</v>
      </c>
      <c r="AK33" s="71"/>
      <c r="AL33" s="71"/>
      <c r="AM33" s="121"/>
      <c r="AN33" s="122"/>
      <c r="AO33" s="122"/>
      <c r="AP33" s="122"/>
      <c r="AQ33" s="122"/>
      <c r="AR33" s="28" t="s">
        <v>31</v>
      </c>
      <c r="AS33" s="121"/>
      <c r="AT33" s="122"/>
      <c r="AU33" s="122"/>
      <c r="AV33" s="122"/>
      <c r="AW33" s="122"/>
      <c r="AX33" s="122"/>
      <c r="AY33" s="27" t="s">
        <v>31</v>
      </c>
      <c r="AZ33" s="13"/>
    </row>
    <row r="34" spans="1:52" ht="29.1" customHeight="1" x14ac:dyDescent="0.15">
      <c r="C34" s="12"/>
      <c r="D34" s="71">
        <v>10</v>
      </c>
      <c r="E34" s="71"/>
      <c r="F34" s="71"/>
      <c r="G34" s="121"/>
      <c r="H34" s="122"/>
      <c r="I34" s="122"/>
      <c r="J34" s="122"/>
      <c r="K34" s="122"/>
      <c r="L34" s="28" t="s">
        <v>31</v>
      </c>
      <c r="M34" s="121"/>
      <c r="N34" s="122"/>
      <c r="O34" s="122"/>
      <c r="P34" s="122"/>
      <c r="Q34" s="122"/>
      <c r="R34" s="122"/>
      <c r="S34" s="28" t="s">
        <v>31</v>
      </c>
      <c r="T34" s="71">
        <v>21</v>
      </c>
      <c r="U34" s="71"/>
      <c r="V34" s="71"/>
      <c r="W34" s="121"/>
      <c r="X34" s="122"/>
      <c r="Y34" s="122"/>
      <c r="Z34" s="122"/>
      <c r="AA34" s="122"/>
      <c r="AB34" s="28" t="s">
        <v>31</v>
      </c>
      <c r="AC34" s="121"/>
      <c r="AD34" s="122"/>
      <c r="AE34" s="122"/>
      <c r="AF34" s="122"/>
      <c r="AG34" s="122"/>
      <c r="AH34" s="122"/>
      <c r="AI34" s="28" t="s">
        <v>31</v>
      </c>
      <c r="AJ34" s="71" t="s">
        <v>30</v>
      </c>
      <c r="AK34" s="71"/>
      <c r="AL34" s="71"/>
      <c r="AM34" s="109">
        <f>SUM(G25:K35,W25:AA35,AM25:AQ33)</f>
        <v>0</v>
      </c>
      <c r="AN34" s="110"/>
      <c r="AO34" s="110"/>
      <c r="AP34" s="110"/>
      <c r="AQ34" s="110"/>
      <c r="AR34" s="28" t="s">
        <v>31</v>
      </c>
      <c r="AS34" s="109">
        <f>SUM(M25:R35,AC25:AH35,AS25:AX33)</f>
        <v>0</v>
      </c>
      <c r="AT34" s="110"/>
      <c r="AU34" s="110"/>
      <c r="AV34" s="110"/>
      <c r="AW34" s="110"/>
      <c r="AX34" s="110"/>
      <c r="AY34" s="27" t="s">
        <v>31</v>
      </c>
      <c r="AZ34" s="13"/>
    </row>
    <row r="35" spans="1:52" ht="29.1" customHeight="1" x14ac:dyDescent="0.15">
      <c r="C35" s="12"/>
      <c r="D35" s="71">
        <v>11</v>
      </c>
      <c r="E35" s="71"/>
      <c r="F35" s="71"/>
      <c r="G35" s="121"/>
      <c r="H35" s="122"/>
      <c r="I35" s="122"/>
      <c r="J35" s="122"/>
      <c r="K35" s="122"/>
      <c r="L35" s="28" t="s">
        <v>31</v>
      </c>
      <c r="M35" s="121"/>
      <c r="N35" s="122"/>
      <c r="O35" s="122"/>
      <c r="P35" s="122"/>
      <c r="Q35" s="122"/>
      <c r="R35" s="122"/>
      <c r="S35" s="28" t="s">
        <v>31</v>
      </c>
      <c r="T35" s="71">
        <v>22</v>
      </c>
      <c r="U35" s="71"/>
      <c r="V35" s="71"/>
      <c r="W35" s="121"/>
      <c r="X35" s="122"/>
      <c r="Y35" s="122"/>
      <c r="Z35" s="122"/>
      <c r="AA35" s="122"/>
      <c r="AB35" s="28" t="s">
        <v>31</v>
      </c>
      <c r="AC35" s="121"/>
      <c r="AD35" s="122"/>
      <c r="AE35" s="122"/>
      <c r="AF35" s="122"/>
      <c r="AG35" s="122"/>
      <c r="AH35" s="122"/>
      <c r="AI35" s="28" t="s">
        <v>31</v>
      </c>
      <c r="AJ35" s="71" t="s">
        <v>32</v>
      </c>
      <c r="AK35" s="71"/>
      <c r="AL35" s="71"/>
      <c r="AM35" s="71"/>
      <c r="AN35" s="71"/>
      <c r="AO35" s="71"/>
      <c r="AP35" s="71"/>
      <c r="AQ35" s="71"/>
      <c r="AR35" s="71"/>
      <c r="AS35" s="118"/>
      <c r="AT35" s="119"/>
      <c r="AU35" s="119"/>
      <c r="AV35" s="119"/>
      <c r="AW35" s="119"/>
      <c r="AX35" s="119"/>
      <c r="AY35" s="27" t="s">
        <v>31</v>
      </c>
      <c r="AZ35" s="13"/>
    </row>
    <row r="36" spans="1:52" ht="18.75" customHeight="1" x14ac:dyDescent="0.15">
      <c r="C36" s="12"/>
      <c r="D36" s="71" t="s">
        <v>33</v>
      </c>
      <c r="E36" s="71"/>
      <c r="F36" s="71"/>
      <c r="G36" s="116" t="s">
        <v>34</v>
      </c>
      <c r="H36" s="92"/>
      <c r="I36" s="92"/>
      <c r="J36" s="92"/>
      <c r="K36" s="92"/>
      <c r="L36" s="92"/>
      <c r="M36" s="92"/>
      <c r="N36" s="29" t="s">
        <v>31</v>
      </c>
      <c r="O36" s="116" t="str">
        <f>+"　②(①×"&amp;基本情報!C3&amp;"円)"</f>
        <v>　②(①×70円)</v>
      </c>
      <c r="P36" s="92"/>
      <c r="Q36" s="92"/>
      <c r="R36" s="92"/>
      <c r="S36" s="92"/>
      <c r="T36" s="92"/>
      <c r="U36" s="92"/>
      <c r="V36" s="92"/>
      <c r="W36" s="92"/>
      <c r="X36" s="92"/>
      <c r="Y36" s="92"/>
      <c r="Z36" s="92"/>
      <c r="AA36" s="29" t="s">
        <v>15</v>
      </c>
      <c r="AB36" s="71" t="s">
        <v>35</v>
      </c>
      <c r="AC36" s="71"/>
      <c r="AD36" s="71"/>
      <c r="AE36" s="116" t="s">
        <v>36</v>
      </c>
      <c r="AF36" s="92"/>
      <c r="AG36" s="92"/>
      <c r="AH36" s="92"/>
      <c r="AI36" s="92"/>
      <c r="AJ36" s="92"/>
      <c r="AK36" s="92"/>
      <c r="AL36" s="29" t="s">
        <v>31</v>
      </c>
      <c r="AM36" s="116" t="str">
        <f>+"　④(③×"&amp;基本情報!C4&amp;"円)"</f>
        <v>　④(③×150円)</v>
      </c>
      <c r="AN36" s="92"/>
      <c r="AO36" s="92"/>
      <c r="AP36" s="92"/>
      <c r="AQ36" s="92"/>
      <c r="AR36" s="92"/>
      <c r="AS36" s="92"/>
      <c r="AT36" s="92"/>
      <c r="AU36" s="92"/>
      <c r="AV36" s="92"/>
      <c r="AW36" s="92"/>
      <c r="AX36" s="92"/>
      <c r="AY36" s="30" t="s">
        <v>15</v>
      </c>
    </row>
    <row r="37" spans="1:52" ht="30" customHeight="1" thickBot="1" x14ac:dyDescent="0.2">
      <c r="C37" s="17"/>
      <c r="D37" s="115"/>
      <c r="E37" s="115"/>
      <c r="F37" s="115"/>
      <c r="G37" s="117">
        <f>+AM34</f>
        <v>0</v>
      </c>
      <c r="H37" s="117"/>
      <c r="I37" s="117"/>
      <c r="J37" s="117"/>
      <c r="K37" s="117"/>
      <c r="L37" s="117"/>
      <c r="M37" s="117"/>
      <c r="N37" s="117"/>
      <c r="O37" s="117">
        <f>+G37*基本情報!C3</f>
        <v>0</v>
      </c>
      <c r="P37" s="117"/>
      <c r="Q37" s="117"/>
      <c r="R37" s="117"/>
      <c r="S37" s="117"/>
      <c r="T37" s="117"/>
      <c r="U37" s="117"/>
      <c r="V37" s="117"/>
      <c r="W37" s="117"/>
      <c r="X37" s="117"/>
      <c r="Y37" s="117"/>
      <c r="Z37" s="117"/>
      <c r="AA37" s="117"/>
      <c r="AB37" s="115"/>
      <c r="AC37" s="115"/>
      <c r="AD37" s="115"/>
      <c r="AE37" s="117">
        <f>+AS34</f>
        <v>0</v>
      </c>
      <c r="AF37" s="117"/>
      <c r="AG37" s="117"/>
      <c r="AH37" s="117"/>
      <c r="AI37" s="117"/>
      <c r="AJ37" s="117"/>
      <c r="AK37" s="117"/>
      <c r="AL37" s="117"/>
      <c r="AM37" s="117">
        <f>+AE37*基本情報!C4</f>
        <v>0</v>
      </c>
      <c r="AN37" s="117"/>
      <c r="AO37" s="117"/>
      <c r="AP37" s="117"/>
      <c r="AQ37" s="117"/>
      <c r="AR37" s="117"/>
      <c r="AS37" s="117"/>
      <c r="AT37" s="117"/>
      <c r="AU37" s="117"/>
      <c r="AV37" s="117"/>
      <c r="AW37" s="117"/>
      <c r="AX37" s="117"/>
      <c r="AY37" s="120"/>
    </row>
    <row r="38" spans="1:52" ht="18.75" customHeight="1" x14ac:dyDescent="0.15"/>
    <row r="39" spans="1:52" ht="7.5" customHeight="1" thickBot="1" x14ac:dyDescent="0.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2" ht="49.5" customHeight="1" thickBot="1" x14ac:dyDescent="0.2">
      <c r="C40" s="7"/>
      <c r="D40" s="111" t="s">
        <v>37</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8"/>
    </row>
    <row r="41" spans="1:52" ht="7.5" customHeight="1" x14ac:dyDescent="0.15"/>
    <row r="43" spans="1:52" ht="11.25" customHeight="1" x14ac:dyDescent="0.15">
      <c r="AS43" s="32" t="s">
        <v>59</v>
      </c>
    </row>
    <row r="44" spans="1:52" ht="13.5" customHeight="1" x14ac:dyDescent="0.15">
      <c r="A44" s="33"/>
    </row>
    <row r="45" spans="1:52" ht="15" customHeight="1" thickBot="1" x14ac:dyDescent="0.2">
      <c r="C45" s="2" t="s">
        <v>0</v>
      </c>
    </row>
    <row r="46" spans="1:52" ht="6.95" customHeight="1" x14ac:dyDescent="0.15">
      <c r="C46" s="9"/>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1"/>
    </row>
    <row r="47" spans="1:52" ht="21.75" customHeight="1" x14ac:dyDescent="0.15">
      <c r="C47" s="76" t="s">
        <v>1</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8"/>
    </row>
    <row r="48" spans="1:52" ht="6.95" customHeight="1" x14ac:dyDescent="0.15">
      <c r="C48" s="18"/>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20"/>
    </row>
    <row r="49" spans="3:70" ht="11.25" customHeight="1" x14ac:dyDescent="0.15">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4"/>
    </row>
    <row r="50" spans="3:70" ht="11.25" customHeight="1" x14ac:dyDescent="0.15">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4"/>
    </row>
    <row r="51" spans="3:70" ht="12.75" customHeight="1" x14ac:dyDescent="0.15">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5"/>
      <c r="AF51" s="15"/>
      <c r="AG51" s="15"/>
      <c r="AH51" s="114">
        <f>+AH8</f>
        <v>44331</v>
      </c>
      <c r="AI51" s="114"/>
      <c r="AJ51" s="114"/>
      <c r="AK51" s="114"/>
      <c r="AL51" s="114"/>
      <c r="AM51" s="114"/>
      <c r="AN51" s="114"/>
      <c r="AO51" s="114"/>
      <c r="AP51" s="114"/>
      <c r="AQ51" s="114"/>
      <c r="AR51" s="114"/>
      <c r="AS51" s="114"/>
      <c r="AT51" s="114"/>
      <c r="AU51" s="114"/>
      <c r="AV51" s="114"/>
      <c r="AW51" s="13"/>
      <c r="AX51" s="13"/>
      <c r="AY51" s="14"/>
      <c r="BD51" s="15"/>
      <c r="BE51" s="15"/>
      <c r="BF51" s="15"/>
      <c r="BG51" s="15"/>
      <c r="BH51" s="15"/>
      <c r="BI51" s="15"/>
      <c r="BJ51" s="15"/>
      <c r="BK51" s="15"/>
      <c r="BL51" s="15"/>
      <c r="BM51" s="15"/>
      <c r="BN51" s="15"/>
      <c r="BO51" s="15"/>
      <c r="BP51" s="15"/>
      <c r="BQ51" s="15"/>
      <c r="BR51" s="15"/>
    </row>
    <row r="52" spans="3:70" ht="11.25" customHeight="1" x14ac:dyDescent="0.15">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5"/>
      <c r="AE52" s="15"/>
      <c r="AF52" s="15"/>
      <c r="AG52" s="15"/>
      <c r="AH52" s="114"/>
      <c r="AI52" s="114"/>
      <c r="AJ52" s="114"/>
      <c r="AK52" s="114"/>
      <c r="AL52" s="114"/>
      <c r="AM52" s="114"/>
      <c r="AN52" s="114"/>
      <c r="AO52" s="114"/>
      <c r="AP52" s="114"/>
      <c r="AQ52" s="114"/>
      <c r="AR52" s="114"/>
      <c r="AS52" s="114"/>
      <c r="AT52" s="114"/>
      <c r="AU52" s="114"/>
      <c r="AV52" s="114"/>
      <c r="AW52" s="13"/>
      <c r="AX52" s="13"/>
      <c r="AY52" s="14"/>
      <c r="BD52" s="15"/>
      <c r="BE52" s="15"/>
      <c r="BF52" s="15"/>
      <c r="BG52" s="15"/>
      <c r="BH52" s="15"/>
      <c r="BI52" s="15"/>
      <c r="BJ52" s="15"/>
      <c r="BK52" s="15"/>
      <c r="BL52" s="15"/>
      <c r="BM52" s="15"/>
      <c r="BN52" s="15"/>
      <c r="BO52" s="15"/>
      <c r="BP52" s="15"/>
      <c r="BQ52" s="15"/>
      <c r="BR52" s="15"/>
    </row>
    <row r="53" spans="3:70" ht="16.5" customHeight="1" x14ac:dyDescent="0.15">
      <c r="C53" s="12"/>
      <c r="D53" s="13"/>
      <c r="E53" s="113" t="str">
        <f>+E10</f>
        <v>中標津町長</v>
      </c>
      <c r="F53" s="113"/>
      <c r="G53" s="113"/>
      <c r="H53" s="113"/>
      <c r="I53" s="113"/>
      <c r="J53" s="113"/>
      <c r="K53" s="113"/>
      <c r="L53" s="113"/>
      <c r="M53" s="13" t="s">
        <v>7</v>
      </c>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4"/>
    </row>
    <row r="54" spans="3:70" ht="17.100000000000001" customHeight="1" x14ac:dyDescent="0.15">
      <c r="C54" s="12"/>
      <c r="D54" s="13"/>
      <c r="E54" s="13"/>
      <c r="F54" s="13"/>
      <c r="G54" s="13"/>
      <c r="H54" s="13"/>
      <c r="I54" s="13"/>
      <c r="J54" s="13"/>
      <c r="K54" s="13"/>
      <c r="L54" s="13"/>
      <c r="M54" s="13"/>
      <c r="N54" s="13"/>
      <c r="O54" s="87" t="s">
        <v>4</v>
      </c>
      <c r="P54" s="87"/>
      <c r="Q54" s="87"/>
      <c r="R54" s="87"/>
      <c r="S54" s="87"/>
      <c r="T54" s="87"/>
      <c r="U54" s="87"/>
      <c r="V54" s="87"/>
      <c r="W54" s="16"/>
      <c r="X54" s="85" t="s">
        <v>3</v>
      </c>
      <c r="Y54" s="85"/>
      <c r="Z54" s="85"/>
      <c r="AA54" s="85"/>
      <c r="AB54" s="3"/>
      <c r="AC54" s="86" t="str">
        <f>+AC11</f>
        <v>北海道標津郡中標津町西99条南99丁目99番地99</v>
      </c>
      <c r="AD54" s="86"/>
      <c r="AE54" s="86"/>
      <c r="AF54" s="86"/>
      <c r="AG54" s="86"/>
      <c r="AH54" s="86"/>
      <c r="AI54" s="86"/>
      <c r="AJ54" s="86"/>
      <c r="AK54" s="86"/>
      <c r="AL54" s="86"/>
      <c r="AM54" s="86"/>
      <c r="AN54" s="86"/>
      <c r="AO54" s="86"/>
      <c r="AP54" s="86"/>
      <c r="AQ54" s="86"/>
      <c r="AR54" s="86"/>
      <c r="AS54" s="86"/>
      <c r="AT54" s="86"/>
      <c r="AU54" s="86"/>
      <c r="AV54" s="86"/>
      <c r="AW54" s="13"/>
      <c r="AX54" s="13"/>
      <c r="AY54" s="14"/>
    </row>
    <row r="55" spans="3:70" ht="24" customHeight="1" x14ac:dyDescent="0.15">
      <c r="C55" s="12"/>
      <c r="D55" s="13"/>
      <c r="E55" s="13"/>
      <c r="F55" s="13"/>
      <c r="G55" s="13"/>
      <c r="H55" s="13"/>
      <c r="I55" s="13"/>
      <c r="J55" s="13"/>
      <c r="K55" s="13"/>
      <c r="L55" s="13"/>
      <c r="M55" s="13"/>
      <c r="N55" s="13"/>
      <c r="O55" s="13"/>
      <c r="P55" s="13"/>
      <c r="Q55" s="13"/>
      <c r="R55" s="13"/>
      <c r="S55" s="13"/>
      <c r="T55" s="13"/>
      <c r="U55" s="13"/>
      <c r="V55" s="13"/>
      <c r="W55" s="13"/>
      <c r="X55" s="82" t="s">
        <v>8</v>
      </c>
      <c r="Y55" s="82"/>
      <c r="Z55" s="82"/>
      <c r="AA55" s="82"/>
      <c r="AB55" s="13"/>
      <c r="AC55" s="79" t="str">
        <f>+AC12</f>
        <v>株式会社　中標津町役場税務課</v>
      </c>
      <c r="AD55" s="79"/>
      <c r="AE55" s="79"/>
      <c r="AF55" s="79"/>
      <c r="AG55" s="79"/>
      <c r="AH55" s="79"/>
      <c r="AI55" s="79"/>
      <c r="AJ55" s="79"/>
      <c r="AK55" s="79"/>
      <c r="AL55" s="79"/>
      <c r="AM55" s="79"/>
      <c r="AN55" s="79"/>
      <c r="AO55" s="79"/>
      <c r="AP55" s="79"/>
      <c r="AQ55" s="79"/>
      <c r="AR55" s="79"/>
      <c r="AS55" s="79"/>
      <c r="AT55" s="79"/>
      <c r="AU55" s="79"/>
      <c r="AV55" s="79"/>
      <c r="AW55" s="13"/>
      <c r="AX55" s="13"/>
      <c r="AY55" s="14"/>
    </row>
    <row r="56" spans="3:70" ht="24" customHeight="1" x14ac:dyDescent="0.15">
      <c r="C56" s="12"/>
      <c r="D56" s="13"/>
      <c r="E56" s="13"/>
      <c r="F56" s="13"/>
      <c r="G56" s="13"/>
      <c r="H56" s="13"/>
      <c r="I56" s="13"/>
      <c r="J56" s="13"/>
      <c r="K56" s="13"/>
      <c r="L56" s="13"/>
      <c r="M56" s="13"/>
      <c r="N56" s="13"/>
      <c r="O56" s="13"/>
      <c r="P56" s="13"/>
      <c r="Q56" s="13"/>
      <c r="R56" s="13"/>
      <c r="S56" s="13"/>
      <c r="T56" s="13"/>
      <c r="U56" s="13"/>
      <c r="V56" s="13"/>
      <c r="W56" s="13"/>
      <c r="X56" s="83" t="s">
        <v>9</v>
      </c>
      <c r="Y56" s="83"/>
      <c r="Z56" s="83"/>
      <c r="AA56" s="83"/>
      <c r="AB56" s="4"/>
      <c r="AC56" s="80" t="str">
        <f>+AC13</f>
        <v>代表取締役　中標津　税太郎</v>
      </c>
      <c r="AD56" s="80"/>
      <c r="AE56" s="80"/>
      <c r="AF56" s="80"/>
      <c r="AG56" s="80"/>
      <c r="AH56" s="80"/>
      <c r="AI56" s="80"/>
      <c r="AJ56" s="80"/>
      <c r="AK56" s="80"/>
      <c r="AL56" s="80"/>
      <c r="AM56" s="80"/>
      <c r="AN56" s="80"/>
      <c r="AO56" s="80"/>
      <c r="AP56" s="80"/>
      <c r="AQ56" s="80"/>
      <c r="AR56" s="80"/>
      <c r="AS56" s="80"/>
      <c r="AT56" s="80"/>
      <c r="AU56" s="80"/>
      <c r="AV56" s="80"/>
      <c r="AW56" s="13"/>
      <c r="AX56" s="13"/>
      <c r="AY56" s="14"/>
    </row>
    <row r="57" spans="3:70" ht="18.75" customHeight="1" x14ac:dyDescent="0.15">
      <c r="C57" s="12"/>
      <c r="D57" s="13"/>
      <c r="E57" s="13"/>
      <c r="F57" s="13"/>
      <c r="G57" s="13"/>
      <c r="H57" s="13"/>
      <c r="I57" s="13"/>
      <c r="J57" s="13"/>
      <c r="K57" s="13"/>
      <c r="L57" s="13"/>
      <c r="M57" s="13"/>
      <c r="N57" s="13"/>
      <c r="O57" s="13"/>
      <c r="P57" s="13"/>
      <c r="Q57" s="13"/>
      <c r="R57" s="13"/>
      <c r="S57" s="13"/>
      <c r="T57" s="13"/>
      <c r="U57" s="13"/>
      <c r="V57" s="13"/>
      <c r="W57" s="13"/>
      <c r="X57" s="84" t="s">
        <v>10</v>
      </c>
      <c r="Y57" s="84"/>
      <c r="Z57" s="84"/>
      <c r="AA57" s="84"/>
      <c r="AB57" s="5"/>
      <c r="AC57" s="81" t="str">
        <f>+AC14</f>
        <v>0153-73-3111</v>
      </c>
      <c r="AD57" s="81"/>
      <c r="AE57" s="81"/>
      <c r="AF57" s="81"/>
      <c r="AG57" s="81"/>
      <c r="AH57" s="81"/>
      <c r="AI57" s="81"/>
      <c r="AJ57" s="81"/>
      <c r="AK57" s="81"/>
      <c r="AL57" s="81"/>
      <c r="AM57" s="81"/>
      <c r="AN57" s="81"/>
      <c r="AO57" s="81"/>
      <c r="AP57" s="81"/>
      <c r="AQ57" s="81"/>
      <c r="AR57" s="81"/>
      <c r="AS57" s="81"/>
      <c r="AT57" s="81"/>
      <c r="AU57" s="81"/>
      <c r="AV57" s="81"/>
      <c r="AW57" s="13"/>
      <c r="AX57" s="13"/>
      <c r="AY57" s="14"/>
    </row>
    <row r="58" spans="3:70" ht="20.100000000000001" customHeight="1" x14ac:dyDescent="0.15">
      <c r="C58" s="12"/>
      <c r="D58" s="13" t="s">
        <v>5</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4"/>
    </row>
    <row r="59" spans="3:70" ht="20.100000000000001" customHeight="1" x14ac:dyDescent="0.15">
      <c r="C59" s="70" t="s">
        <v>11</v>
      </c>
      <c r="D59" s="71"/>
      <c r="E59" s="71"/>
      <c r="F59" s="71"/>
      <c r="G59" s="71"/>
      <c r="H59" s="71"/>
      <c r="I59" s="71"/>
      <c r="J59" s="71"/>
      <c r="K59" s="71"/>
      <c r="L59" s="71" t="s">
        <v>28</v>
      </c>
      <c r="M59" s="71"/>
      <c r="N59" s="71"/>
      <c r="O59" s="71"/>
      <c r="P59" s="71"/>
      <c r="Q59" s="71"/>
      <c r="R59" s="71"/>
      <c r="S59" s="71"/>
      <c r="T59" s="71"/>
      <c r="U59" s="71"/>
      <c r="V59" s="71"/>
      <c r="W59" s="71"/>
      <c r="X59" s="71" t="s">
        <v>16</v>
      </c>
      <c r="Y59" s="71"/>
      <c r="Z59" s="71"/>
      <c r="AA59" s="71"/>
      <c r="AB59" s="71"/>
      <c r="AC59" s="71"/>
      <c r="AD59" s="71"/>
      <c r="AE59" s="71"/>
      <c r="AF59" s="71"/>
      <c r="AG59" s="94" t="str">
        <f>+AG16</f>
        <v>なかしべつ開陽台温泉</v>
      </c>
      <c r="AH59" s="94"/>
      <c r="AI59" s="94"/>
      <c r="AJ59" s="94"/>
      <c r="AK59" s="94"/>
      <c r="AL59" s="94"/>
      <c r="AM59" s="94"/>
      <c r="AN59" s="94"/>
      <c r="AO59" s="94"/>
      <c r="AP59" s="94"/>
      <c r="AQ59" s="94"/>
      <c r="AR59" s="94"/>
      <c r="AS59" s="94"/>
      <c r="AT59" s="94"/>
      <c r="AU59" s="94"/>
      <c r="AV59" s="94"/>
      <c r="AW59" s="94"/>
      <c r="AX59" s="94"/>
      <c r="AY59" s="95"/>
    </row>
    <row r="60" spans="3:70" ht="20.100000000000001" customHeight="1" x14ac:dyDescent="0.15">
      <c r="C60" s="70" t="s">
        <v>12</v>
      </c>
      <c r="D60" s="71"/>
      <c r="E60" s="71"/>
      <c r="F60" s="71"/>
      <c r="G60" s="71"/>
      <c r="H60" s="71"/>
      <c r="I60" s="71"/>
      <c r="J60" s="71"/>
      <c r="K60" s="71"/>
      <c r="L60" s="72" t="s">
        <v>29</v>
      </c>
      <c r="M60" s="72"/>
      <c r="N60" s="72"/>
      <c r="O60" s="72"/>
      <c r="P60" s="72"/>
      <c r="Q60" s="72"/>
      <c r="R60" s="72"/>
      <c r="S60" s="72"/>
      <c r="T60" s="72"/>
      <c r="U60" s="72"/>
      <c r="V60" s="72"/>
      <c r="W60" s="72"/>
      <c r="X60" s="71" t="s">
        <v>17</v>
      </c>
      <c r="Y60" s="71"/>
      <c r="Z60" s="71"/>
      <c r="AA60" s="71"/>
      <c r="AB60" s="71" t="s">
        <v>18</v>
      </c>
      <c r="AC60" s="71"/>
      <c r="AD60" s="71"/>
      <c r="AE60" s="71"/>
      <c r="AF60" s="71"/>
      <c r="AG60" s="94" t="str">
        <f>+AG17</f>
        <v>北海道標津郡中標津町西99条南99丁目99番地99</v>
      </c>
      <c r="AH60" s="94"/>
      <c r="AI60" s="94"/>
      <c r="AJ60" s="94"/>
      <c r="AK60" s="94"/>
      <c r="AL60" s="94"/>
      <c r="AM60" s="94"/>
      <c r="AN60" s="94"/>
      <c r="AO60" s="94"/>
      <c r="AP60" s="94"/>
      <c r="AQ60" s="94"/>
      <c r="AR60" s="94"/>
      <c r="AS60" s="94"/>
      <c r="AT60" s="94"/>
      <c r="AU60" s="94"/>
      <c r="AV60" s="94"/>
      <c r="AW60" s="94"/>
      <c r="AX60" s="94"/>
      <c r="AY60" s="95"/>
    </row>
    <row r="61" spans="3:70" ht="39" customHeight="1" x14ac:dyDescent="0.15">
      <c r="C61" s="70"/>
      <c r="D61" s="71"/>
      <c r="E61" s="71"/>
      <c r="F61" s="71"/>
      <c r="G61" s="71"/>
      <c r="H61" s="71"/>
      <c r="I61" s="71"/>
      <c r="J61" s="71"/>
      <c r="K61" s="71"/>
      <c r="L61" s="73" t="str">
        <f>+L18</f>
        <v>西99条南99丁目99番地99</v>
      </c>
      <c r="M61" s="73"/>
      <c r="N61" s="73"/>
      <c r="O61" s="73"/>
      <c r="P61" s="73"/>
      <c r="Q61" s="73"/>
      <c r="R61" s="73"/>
      <c r="S61" s="73"/>
      <c r="T61" s="73"/>
      <c r="U61" s="73"/>
      <c r="V61" s="73"/>
      <c r="W61" s="73"/>
      <c r="X61" s="71"/>
      <c r="Y61" s="71"/>
      <c r="Z61" s="71"/>
      <c r="AA61" s="71"/>
      <c r="AB61" s="102" t="s">
        <v>19</v>
      </c>
      <c r="AC61" s="71"/>
      <c r="AD61" s="71"/>
      <c r="AE61" s="71"/>
      <c r="AF61" s="71"/>
      <c r="AG61" s="98" t="str">
        <f>+AG18</f>
        <v>株式会社　中標津町役場税務課
代表取締役　中標津　税太郎</v>
      </c>
      <c r="AH61" s="98"/>
      <c r="AI61" s="98"/>
      <c r="AJ61" s="98"/>
      <c r="AK61" s="98"/>
      <c r="AL61" s="98"/>
      <c r="AM61" s="98"/>
      <c r="AN61" s="98"/>
      <c r="AO61" s="98"/>
      <c r="AP61" s="98"/>
      <c r="AQ61" s="98"/>
      <c r="AR61" s="98"/>
      <c r="AS61" s="98"/>
      <c r="AT61" s="98"/>
      <c r="AU61" s="98"/>
      <c r="AV61" s="98"/>
      <c r="AW61" s="98"/>
      <c r="AX61" s="98"/>
      <c r="AY61" s="99"/>
    </row>
    <row r="62" spans="3:70" ht="39" customHeight="1" x14ac:dyDescent="0.15">
      <c r="C62" s="70" t="s">
        <v>13</v>
      </c>
      <c r="D62" s="71"/>
      <c r="E62" s="71"/>
      <c r="F62" s="71"/>
      <c r="G62" s="71"/>
      <c r="H62" s="71"/>
      <c r="I62" s="71"/>
      <c r="J62" s="71"/>
      <c r="K62" s="71"/>
      <c r="L62" s="74">
        <f>+L19</f>
        <v>0</v>
      </c>
      <c r="M62" s="75"/>
      <c r="N62" s="75"/>
      <c r="O62" s="75"/>
      <c r="P62" s="75"/>
      <c r="Q62" s="75"/>
      <c r="R62" s="75"/>
      <c r="S62" s="75"/>
      <c r="T62" s="75"/>
      <c r="U62" s="75"/>
      <c r="V62" s="100" t="s">
        <v>14</v>
      </c>
      <c r="W62" s="103"/>
      <c r="X62" s="71" t="s">
        <v>20</v>
      </c>
      <c r="Y62" s="71"/>
      <c r="Z62" s="71"/>
      <c r="AA62" s="71"/>
      <c r="AB62" s="71"/>
      <c r="AC62" s="71"/>
      <c r="AD62" s="71"/>
      <c r="AE62" s="71"/>
      <c r="AF62" s="71"/>
      <c r="AG62" s="74">
        <f>+AG19</f>
        <v>0</v>
      </c>
      <c r="AH62" s="75"/>
      <c r="AI62" s="75"/>
      <c r="AJ62" s="75"/>
      <c r="AK62" s="75"/>
      <c r="AL62" s="75"/>
      <c r="AM62" s="75"/>
      <c r="AN62" s="75"/>
      <c r="AO62" s="75"/>
      <c r="AP62" s="75"/>
      <c r="AQ62" s="75"/>
      <c r="AR62" s="75"/>
      <c r="AS62" s="75"/>
      <c r="AT62" s="75"/>
      <c r="AU62" s="75"/>
      <c r="AV62" s="75"/>
      <c r="AW62" s="75"/>
      <c r="AX62" s="100" t="s">
        <v>15</v>
      </c>
      <c r="AY62" s="101"/>
    </row>
    <row r="63" spans="3:70" ht="3.95" customHeight="1" x14ac:dyDescent="0.15">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4"/>
    </row>
    <row r="64" spans="3:70" ht="11.25" customHeight="1" x14ac:dyDescent="0.15">
      <c r="C64" s="21"/>
      <c r="D64" s="22"/>
      <c r="E64" s="22"/>
      <c r="F64" s="22"/>
      <c r="G64" s="22"/>
      <c r="H64" s="22"/>
      <c r="I64" s="22"/>
      <c r="J64" s="22"/>
      <c r="K64" s="22"/>
      <c r="L64" s="22"/>
      <c r="M64" s="22"/>
      <c r="N64" s="22"/>
      <c r="O64" s="22"/>
      <c r="P64" s="22"/>
      <c r="Q64" s="22"/>
      <c r="R64" s="22"/>
      <c r="S64" s="88" t="s">
        <v>21</v>
      </c>
      <c r="T64" s="88"/>
      <c r="U64" s="88"/>
      <c r="V64" s="88"/>
      <c r="W64" s="88"/>
      <c r="X64" s="88"/>
      <c r="Y64" s="88"/>
      <c r="Z64" s="88"/>
      <c r="AA64" s="88"/>
      <c r="AB64" s="88"/>
      <c r="AC64" s="88"/>
      <c r="AD64" s="88"/>
      <c r="AE64" s="88"/>
      <c r="AF64" s="88"/>
      <c r="AG64" s="88"/>
      <c r="AH64" s="88"/>
      <c r="AI64" s="88"/>
      <c r="AJ64" s="22"/>
      <c r="AK64" s="22"/>
      <c r="AL64" s="22"/>
      <c r="AM64" s="92" t="str">
        <f>+AM21</f>
        <v>(令和</v>
      </c>
      <c r="AN64" s="92"/>
      <c r="AO64" s="92"/>
      <c r="AP64" s="90">
        <f>+AP21</f>
        <v>0</v>
      </c>
      <c r="AQ64" s="90"/>
      <c r="AR64" s="88" t="s">
        <v>23</v>
      </c>
      <c r="AS64" s="88"/>
      <c r="AT64" s="90">
        <f>+AT21</f>
        <v>0</v>
      </c>
      <c r="AU64" s="90"/>
      <c r="AV64" s="90" t="s">
        <v>22</v>
      </c>
      <c r="AW64" s="90"/>
      <c r="AX64" s="90"/>
      <c r="AY64" s="23"/>
    </row>
    <row r="65" spans="3:52" ht="11.25" customHeight="1" x14ac:dyDescent="0.15">
      <c r="C65" s="24"/>
      <c r="D65" s="25"/>
      <c r="E65" s="25"/>
      <c r="F65" s="25"/>
      <c r="G65" s="25"/>
      <c r="H65" s="25"/>
      <c r="I65" s="25"/>
      <c r="J65" s="25"/>
      <c r="K65" s="25"/>
      <c r="L65" s="25"/>
      <c r="M65" s="25"/>
      <c r="N65" s="25"/>
      <c r="O65" s="25"/>
      <c r="P65" s="25"/>
      <c r="Q65" s="25"/>
      <c r="R65" s="25"/>
      <c r="S65" s="89"/>
      <c r="T65" s="89"/>
      <c r="U65" s="89"/>
      <c r="V65" s="89"/>
      <c r="W65" s="89"/>
      <c r="X65" s="89"/>
      <c r="Y65" s="89"/>
      <c r="Z65" s="89"/>
      <c r="AA65" s="89"/>
      <c r="AB65" s="89"/>
      <c r="AC65" s="89"/>
      <c r="AD65" s="89"/>
      <c r="AE65" s="89"/>
      <c r="AF65" s="89"/>
      <c r="AG65" s="89"/>
      <c r="AH65" s="89"/>
      <c r="AI65" s="89"/>
      <c r="AJ65" s="25"/>
      <c r="AK65" s="25"/>
      <c r="AL65" s="25"/>
      <c r="AM65" s="93"/>
      <c r="AN65" s="93"/>
      <c r="AO65" s="93"/>
      <c r="AP65" s="91"/>
      <c r="AQ65" s="91"/>
      <c r="AR65" s="89"/>
      <c r="AS65" s="89"/>
      <c r="AT65" s="91"/>
      <c r="AU65" s="91"/>
      <c r="AV65" s="91"/>
      <c r="AW65" s="91"/>
      <c r="AX65" s="91"/>
      <c r="AY65" s="26"/>
    </row>
    <row r="66" spans="3:52" ht="15" customHeight="1" x14ac:dyDescent="0.15">
      <c r="C66" s="12"/>
      <c r="D66" s="71" t="s">
        <v>24</v>
      </c>
      <c r="E66" s="71"/>
      <c r="F66" s="71"/>
      <c r="G66" s="71" t="s">
        <v>25</v>
      </c>
      <c r="H66" s="71"/>
      <c r="I66" s="71"/>
      <c r="J66" s="71"/>
      <c r="K66" s="71"/>
      <c r="L66" s="71"/>
      <c r="M66" s="71"/>
      <c r="N66" s="71"/>
      <c r="O66" s="71"/>
      <c r="P66" s="71"/>
      <c r="Q66" s="71"/>
      <c r="R66" s="71"/>
      <c r="S66" s="71"/>
      <c r="T66" s="71" t="s">
        <v>24</v>
      </c>
      <c r="U66" s="71"/>
      <c r="V66" s="71"/>
      <c r="W66" s="71" t="s">
        <v>25</v>
      </c>
      <c r="X66" s="71"/>
      <c r="Y66" s="71"/>
      <c r="Z66" s="71"/>
      <c r="AA66" s="71"/>
      <c r="AB66" s="71"/>
      <c r="AC66" s="71"/>
      <c r="AD66" s="71"/>
      <c r="AE66" s="71"/>
      <c r="AF66" s="71"/>
      <c r="AG66" s="71"/>
      <c r="AH66" s="71"/>
      <c r="AI66" s="71"/>
      <c r="AJ66" s="71" t="s">
        <v>24</v>
      </c>
      <c r="AK66" s="71"/>
      <c r="AL66" s="71"/>
      <c r="AM66" s="71" t="s">
        <v>25</v>
      </c>
      <c r="AN66" s="71"/>
      <c r="AO66" s="71"/>
      <c r="AP66" s="71"/>
      <c r="AQ66" s="71"/>
      <c r="AR66" s="71"/>
      <c r="AS66" s="71"/>
      <c r="AT66" s="71"/>
      <c r="AU66" s="71"/>
      <c r="AV66" s="71"/>
      <c r="AW66" s="71"/>
      <c r="AX66" s="71"/>
      <c r="AY66" s="104"/>
    </row>
    <row r="67" spans="3:52" ht="15" customHeight="1" x14ac:dyDescent="0.15">
      <c r="C67" s="12"/>
      <c r="D67" s="71"/>
      <c r="E67" s="71"/>
      <c r="F67" s="71"/>
      <c r="G67" s="71" t="s">
        <v>26</v>
      </c>
      <c r="H67" s="71"/>
      <c r="I67" s="71"/>
      <c r="J67" s="71"/>
      <c r="K67" s="71"/>
      <c r="L67" s="71"/>
      <c r="M67" s="71" t="s">
        <v>27</v>
      </c>
      <c r="N67" s="71"/>
      <c r="O67" s="71"/>
      <c r="P67" s="71"/>
      <c r="Q67" s="71"/>
      <c r="R67" s="71"/>
      <c r="S67" s="71"/>
      <c r="T67" s="71"/>
      <c r="U67" s="71"/>
      <c r="V67" s="71"/>
      <c r="W67" s="71" t="s">
        <v>26</v>
      </c>
      <c r="X67" s="71"/>
      <c r="Y67" s="71"/>
      <c r="Z67" s="71"/>
      <c r="AA67" s="71"/>
      <c r="AB67" s="71"/>
      <c r="AC67" s="71" t="s">
        <v>27</v>
      </c>
      <c r="AD67" s="71"/>
      <c r="AE67" s="71"/>
      <c r="AF67" s="71"/>
      <c r="AG67" s="71"/>
      <c r="AH67" s="71"/>
      <c r="AI67" s="71"/>
      <c r="AJ67" s="71"/>
      <c r="AK67" s="71"/>
      <c r="AL67" s="71"/>
      <c r="AM67" s="71" t="s">
        <v>26</v>
      </c>
      <c r="AN67" s="71"/>
      <c r="AO67" s="71"/>
      <c r="AP67" s="71"/>
      <c r="AQ67" s="71"/>
      <c r="AR67" s="71"/>
      <c r="AS67" s="71" t="s">
        <v>27</v>
      </c>
      <c r="AT67" s="71"/>
      <c r="AU67" s="71"/>
      <c r="AV67" s="71"/>
      <c r="AW67" s="71"/>
      <c r="AX67" s="71"/>
      <c r="AY67" s="104"/>
    </row>
    <row r="68" spans="3:52" ht="29.1" customHeight="1" x14ac:dyDescent="0.15">
      <c r="C68" s="12"/>
      <c r="D68" s="71">
        <v>1</v>
      </c>
      <c r="E68" s="71"/>
      <c r="F68" s="71"/>
      <c r="G68" s="105">
        <f>+G25</f>
        <v>0</v>
      </c>
      <c r="H68" s="106"/>
      <c r="I68" s="106"/>
      <c r="J68" s="106"/>
      <c r="K68" s="106"/>
      <c r="L68" s="28" t="s">
        <v>31</v>
      </c>
      <c r="M68" s="105">
        <f>+M25</f>
        <v>0</v>
      </c>
      <c r="N68" s="106"/>
      <c r="O68" s="106"/>
      <c r="P68" s="106"/>
      <c r="Q68" s="106"/>
      <c r="R68" s="106"/>
      <c r="S68" s="28" t="s">
        <v>31</v>
      </c>
      <c r="T68" s="71">
        <v>12</v>
      </c>
      <c r="U68" s="71"/>
      <c r="V68" s="71"/>
      <c r="W68" s="105">
        <f>+W25</f>
        <v>0</v>
      </c>
      <c r="X68" s="106"/>
      <c r="Y68" s="106"/>
      <c r="Z68" s="106"/>
      <c r="AA68" s="106"/>
      <c r="AB68" s="28" t="s">
        <v>31</v>
      </c>
      <c r="AC68" s="105">
        <f>+AC25</f>
        <v>0</v>
      </c>
      <c r="AD68" s="106"/>
      <c r="AE68" s="106"/>
      <c r="AF68" s="106"/>
      <c r="AG68" s="106"/>
      <c r="AH68" s="106"/>
      <c r="AI68" s="28" t="s">
        <v>31</v>
      </c>
      <c r="AJ68" s="71">
        <v>23</v>
      </c>
      <c r="AK68" s="71"/>
      <c r="AL68" s="71"/>
      <c r="AM68" s="105">
        <f>+AM25</f>
        <v>0</v>
      </c>
      <c r="AN68" s="106"/>
      <c r="AO68" s="106"/>
      <c r="AP68" s="106"/>
      <c r="AQ68" s="106"/>
      <c r="AR68" s="28" t="s">
        <v>31</v>
      </c>
      <c r="AS68" s="105">
        <f>+AS25</f>
        <v>0</v>
      </c>
      <c r="AT68" s="106"/>
      <c r="AU68" s="106"/>
      <c r="AV68" s="106"/>
      <c r="AW68" s="106"/>
      <c r="AX68" s="106"/>
      <c r="AY68" s="27" t="s">
        <v>31</v>
      </c>
      <c r="AZ68" s="13"/>
    </row>
    <row r="69" spans="3:52" ht="29.1" customHeight="1" x14ac:dyDescent="0.15">
      <c r="C69" s="12"/>
      <c r="D69" s="71">
        <v>2</v>
      </c>
      <c r="E69" s="71"/>
      <c r="F69" s="71"/>
      <c r="G69" s="105">
        <f t="shared" ref="G69:G78" si="0">+G26</f>
        <v>0</v>
      </c>
      <c r="H69" s="106"/>
      <c r="I69" s="106"/>
      <c r="J69" s="106"/>
      <c r="K69" s="106"/>
      <c r="L69" s="28" t="s">
        <v>31</v>
      </c>
      <c r="M69" s="105">
        <f t="shared" ref="M69:M78" si="1">+M26</f>
        <v>0</v>
      </c>
      <c r="N69" s="106"/>
      <c r="O69" s="106"/>
      <c r="P69" s="106"/>
      <c r="Q69" s="106"/>
      <c r="R69" s="106"/>
      <c r="S69" s="28" t="s">
        <v>31</v>
      </c>
      <c r="T69" s="71">
        <v>13</v>
      </c>
      <c r="U69" s="71"/>
      <c r="V69" s="71"/>
      <c r="W69" s="105">
        <f t="shared" ref="W69:W78" si="2">+W26</f>
        <v>0</v>
      </c>
      <c r="X69" s="106"/>
      <c r="Y69" s="106"/>
      <c r="Z69" s="106"/>
      <c r="AA69" s="106"/>
      <c r="AB69" s="28" t="s">
        <v>31</v>
      </c>
      <c r="AC69" s="105">
        <f t="shared" ref="AC69:AC78" si="3">+AC26</f>
        <v>0</v>
      </c>
      <c r="AD69" s="106"/>
      <c r="AE69" s="106"/>
      <c r="AF69" s="106"/>
      <c r="AG69" s="106"/>
      <c r="AH69" s="106"/>
      <c r="AI69" s="28" t="s">
        <v>31</v>
      </c>
      <c r="AJ69" s="71">
        <v>24</v>
      </c>
      <c r="AK69" s="71"/>
      <c r="AL69" s="71"/>
      <c r="AM69" s="105">
        <f t="shared" ref="AM69:AM76" si="4">+AM26</f>
        <v>0</v>
      </c>
      <c r="AN69" s="106"/>
      <c r="AO69" s="106"/>
      <c r="AP69" s="106"/>
      <c r="AQ69" s="106"/>
      <c r="AR69" s="28" t="s">
        <v>31</v>
      </c>
      <c r="AS69" s="105">
        <f t="shared" ref="AS69:AS76" si="5">+AS26</f>
        <v>0</v>
      </c>
      <c r="AT69" s="106"/>
      <c r="AU69" s="106"/>
      <c r="AV69" s="106"/>
      <c r="AW69" s="106"/>
      <c r="AX69" s="106"/>
      <c r="AY69" s="27" t="s">
        <v>31</v>
      </c>
      <c r="AZ69" s="13"/>
    </row>
    <row r="70" spans="3:52" ht="29.1" customHeight="1" x14ac:dyDescent="0.15">
      <c r="C70" s="12"/>
      <c r="D70" s="71">
        <v>3</v>
      </c>
      <c r="E70" s="71"/>
      <c r="F70" s="71"/>
      <c r="G70" s="105">
        <f t="shared" si="0"/>
        <v>0</v>
      </c>
      <c r="H70" s="106"/>
      <c r="I70" s="106"/>
      <c r="J70" s="106"/>
      <c r="K70" s="106"/>
      <c r="L70" s="28" t="s">
        <v>31</v>
      </c>
      <c r="M70" s="105">
        <f t="shared" si="1"/>
        <v>0</v>
      </c>
      <c r="N70" s="106"/>
      <c r="O70" s="106"/>
      <c r="P70" s="106"/>
      <c r="Q70" s="106"/>
      <c r="R70" s="106"/>
      <c r="S70" s="28" t="s">
        <v>31</v>
      </c>
      <c r="T70" s="71">
        <v>14</v>
      </c>
      <c r="U70" s="71"/>
      <c r="V70" s="71"/>
      <c r="W70" s="105">
        <f t="shared" si="2"/>
        <v>0</v>
      </c>
      <c r="X70" s="106"/>
      <c r="Y70" s="106"/>
      <c r="Z70" s="106"/>
      <c r="AA70" s="106"/>
      <c r="AB70" s="28" t="s">
        <v>31</v>
      </c>
      <c r="AC70" s="105">
        <f t="shared" si="3"/>
        <v>0</v>
      </c>
      <c r="AD70" s="106"/>
      <c r="AE70" s="106"/>
      <c r="AF70" s="106"/>
      <c r="AG70" s="106"/>
      <c r="AH70" s="106"/>
      <c r="AI70" s="28" t="s">
        <v>31</v>
      </c>
      <c r="AJ70" s="71">
        <v>25</v>
      </c>
      <c r="AK70" s="71"/>
      <c r="AL70" s="71"/>
      <c r="AM70" s="105">
        <f t="shared" si="4"/>
        <v>0</v>
      </c>
      <c r="AN70" s="106"/>
      <c r="AO70" s="106"/>
      <c r="AP70" s="106"/>
      <c r="AQ70" s="106"/>
      <c r="AR70" s="28" t="s">
        <v>31</v>
      </c>
      <c r="AS70" s="105">
        <f t="shared" si="5"/>
        <v>0</v>
      </c>
      <c r="AT70" s="106"/>
      <c r="AU70" s="106"/>
      <c r="AV70" s="106"/>
      <c r="AW70" s="106"/>
      <c r="AX70" s="106"/>
      <c r="AY70" s="27" t="s">
        <v>31</v>
      </c>
      <c r="AZ70" s="13"/>
    </row>
    <row r="71" spans="3:52" ht="29.1" customHeight="1" x14ac:dyDescent="0.15">
      <c r="C71" s="12"/>
      <c r="D71" s="71">
        <v>4</v>
      </c>
      <c r="E71" s="71"/>
      <c r="F71" s="71"/>
      <c r="G71" s="105">
        <f t="shared" si="0"/>
        <v>0</v>
      </c>
      <c r="H71" s="106"/>
      <c r="I71" s="106"/>
      <c r="J71" s="106"/>
      <c r="K71" s="106"/>
      <c r="L71" s="28" t="s">
        <v>31</v>
      </c>
      <c r="M71" s="105">
        <f t="shared" si="1"/>
        <v>0</v>
      </c>
      <c r="N71" s="106"/>
      <c r="O71" s="106"/>
      <c r="P71" s="106"/>
      <c r="Q71" s="106"/>
      <c r="R71" s="106"/>
      <c r="S71" s="28" t="s">
        <v>31</v>
      </c>
      <c r="T71" s="71">
        <v>15</v>
      </c>
      <c r="U71" s="71"/>
      <c r="V71" s="71"/>
      <c r="W71" s="105">
        <f t="shared" si="2"/>
        <v>0</v>
      </c>
      <c r="X71" s="106"/>
      <c r="Y71" s="106"/>
      <c r="Z71" s="106"/>
      <c r="AA71" s="106"/>
      <c r="AB71" s="28" t="s">
        <v>31</v>
      </c>
      <c r="AC71" s="105">
        <f t="shared" si="3"/>
        <v>0</v>
      </c>
      <c r="AD71" s="106"/>
      <c r="AE71" s="106"/>
      <c r="AF71" s="106"/>
      <c r="AG71" s="106"/>
      <c r="AH71" s="106"/>
      <c r="AI71" s="28" t="s">
        <v>31</v>
      </c>
      <c r="AJ71" s="71">
        <v>26</v>
      </c>
      <c r="AK71" s="71"/>
      <c r="AL71" s="71"/>
      <c r="AM71" s="105">
        <f t="shared" si="4"/>
        <v>0</v>
      </c>
      <c r="AN71" s="106"/>
      <c r="AO71" s="106"/>
      <c r="AP71" s="106"/>
      <c r="AQ71" s="106"/>
      <c r="AR71" s="28" t="s">
        <v>31</v>
      </c>
      <c r="AS71" s="105">
        <f t="shared" si="5"/>
        <v>0</v>
      </c>
      <c r="AT71" s="106"/>
      <c r="AU71" s="106"/>
      <c r="AV71" s="106"/>
      <c r="AW71" s="106"/>
      <c r="AX71" s="106"/>
      <c r="AY71" s="27" t="s">
        <v>31</v>
      </c>
      <c r="AZ71" s="13"/>
    </row>
    <row r="72" spans="3:52" ht="29.1" customHeight="1" x14ac:dyDescent="0.15">
      <c r="C72" s="12"/>
      <c r="D72" s="71">
        <v>5</v>
      </c>
      <c r="E72" s="71"/>
      <c r="F72" s="71"/>
      <c r="G72" s="105">
        <f t="shared" si="0"/>
        <v>0</v>
      </c>
      <c r="H72" s="106"/>
      <c r="I72" s="106"/>
      <c r="J72" s="106"/>
      <c r="K72" s="106"/>
      <c r="L72" s="28" t="s">
        <v>31</v>
      </c>
      <c r="M72" s="105">
        <f t="shared" si="1"/>
        <v>0</v>
      </c>
      <c r="N72" s="106"/>
      <c r="O72" s="106"/>
      <c r="P72" s="106"/>
      <c r="Q72" s="106"/>
      <c r="R72" s="106"/>
      <c r="S72" s="28" t="s">
        <v>31</v>
      </c>
      <c r="T72" s="71">
        <v>16</v>
      </c>
      <c r="U72" s="71"/>
      <c r="V72" s="71"/>
      <c r="W72" s="105">
        <f t="shared" si="2"/>
        <v>0</v>
      </c>
      <c r="X72" s="106"/>
      <c r="Y72" s="106"/>
      <c r="Z72" s="106"/>
      <c r="AA72" s="106"/>
      <c r="AB72" s="28" t="s">
        <v>31</v>
      </c>
      <c r="AC72" s="105">
        <f t="shared" si="3"/>
        <v>0</v>
      </c>
      <c r="AD72" s="106"/>
      <c r="AE72" s="106"/>
      <c r="AF72" s="106"/>
      <c r="AG72" s="106"/>
      <c r="AH72" s="106"/>
      <c r="AI72" s="28" t="s">
        <v>31</v>
      </c>
      <c r="AJ72" s="71">
        <v>27</v>
      </c>
      <c r="AK72" s="71"/>
      <c r="AL72" s="71"/>
      <c r="AM72" s="105">
        <f t="shared" si="4"/>
        <v>0</v>
      </c>
      <c r="AN72" s="106"/>
      <c r="AO72" s="106"/>
      <c r="AP72" s="106"/>
      <c r="AQ72" s="106"/>
      <c r="AR72" s="28" t="s">
        <v>31</v>
      </c>
      <c r="AS72" s="105">
        <f t="shared" si="5"/>
        <v>0</v>
      </c>
      <c r="AT72" s="106"/>
      <c r="AU72" s="106"/>
      <c r="AV72" s="106"/>
      <c r="AW72" s="106"/>
      <c r="AX72" s="106"/>
      <c r="AY72" s="27" t="s">
        <v>31</v>
      </c>
      <c r="AZ72" s="13"/>
    </row>
    <row r="73" spans="3:52" ht="29.1" customHeight="1" x14ac:dyDescent="0.15">
      <c r="C73" s="12"/>
      <c r="D73" s="71">
        <v>6</v>
      </c>
      <c r="E73" s="71"/>
      <c r="F73" s="71"/>
      <c r="G73" s="105">
        <f t="shared" si="0"/>
        <v>0</v>
      </c>
      <c r="H73" s="106"/>
      <c r="I73" s="106"/>
      <c r="J73" s="106"/>
      <c r="K73" s="106"/>
      <c r="L73" s="28" t="s">
        <v>31</v>
      </c>
      <c r="M73" s="105">
        <f t="shared" si="1"/>
        <v>0</v>
      </c>
      <c r="N73" s="106"/>
      <c r="O73" s="106"/>
      <c r="P73" s="106"/>
      <c r="Q73" s="106"/>
      <c r="R73" s="106"/>
      <c r="S73" s="28" t="s">
        <v>31</v>
      </c>
      <c r="T73" s="71">
        <v>17</v>
      </c>
      <c r="U73" s="71"/>
      <c r="V73" s="71"/>
      <c r="W73" s="105">
        <f t="shared" si="2"/>
        <v>0</v>
      </c>
      <c r="X73" s="106"/>
      <c r="Y73" s="106"/>
      <c r="Z73" s="106"/>
      <c r="AA73" s="106"/>
      <c r="AB73" s="28" t="s">
        <v>31</v>
      </c>
      <c r="AC73" s="105">
        <f t="shared" si="3"/>
        <v>0</v>
      </c>
      <c r="AD73" s="106"/>
      <c r="AE73" s="106"/>
      <c r="AF73" s="106"/>
      <c r="AG73" s="106"/>
      <c r="AH73" s="106"/>
      <c r="AI73" s="28" t="s">
        <v>31</v>
      </c>
      <c r="AJ73" s="71">
        <v>28</v>
      </c>
      <c r="AK73" s="71"/>
      <c r="AL73" s="71"/>
      <c r="AM73" s="105">
        <f t="shared" si="4"/>
        <v>0</v>
      </c>
      <c r="AN73" s="106"/>
      <c r="AO73" s="106"/>
      <c r="AP73" s="106"/>
      <c r="AQ73" s="106"/>
      <c r="AR73" s="28" t="s">
        <v>31</v>
      </c>
      <c r="AS73" s="105">
        <f t="shared" si="5"/>
        <v>0</v>
      </c>
      <c r="AT73" s="106"/>
      <c r="AU73" s="106"/>
      <c r="AV73" s="106"/>
      <c r="AW73" s="106"/>
      <c r="AX73" s="106"/>
      <c r="AY73" s="27" t="s">
        <v>31</v>
      </c>
      <c r="AZ73" s="13"/>
    </row>
    <row r="74" spans="3:52" ht="29.1" customHeight="1" x14ac:dyDescent="0.15">
      <c r="C74" s="12"/>
      <c r="D74" s="71">
        <v>7</v>
      </c>
      <c r="E74" s="71"/>
      <c r="F74" s="71"/>
      <c r="G74" s="105">
        <f t="shared" si="0"/>
        <v>0</v>
      </c>
      <c r="H74" s="106"/>
      <c r="I74" s="106"/>
      <c r="J74" s="106"/>
      <c r="K74" s="106"/>
      <c r="L74" s="28" t="s">
        <v>31</v>
      </c>
      <c r="M74" s="105">
        <f t="shared" si="1"/>
        <v>0</v>
      </c>
      <c r="N74" s="106"/>
      <c r="O74" s="106"/>
      <c r="P74" s="106"/>
      <c r="Q74" s="106"/>
      <c r="R74" s="106"/>
      <c r="S74" s="28" t="s">
        <v>31</v>
      </c>
      <c r="T74" s="71">
        <v>18</v>
      </c>
      <c r="U74" s="71"/>
      <c r="V74" s="71"/>
      <c r="W74" s="105">
        <f t="shared" si="2"/>
        <v>0</v>
      </c>
      <c r="X74" s="106"/>
      <c r="Y74" s="106"/>
      <c r="Z74" s="106"/>
      <c r="AA74" s="106"/>
      <c r="AB74" s="28" t="s">
        <v>31</v>
      </c>
      <c r="AC74" s="105">
        <f t="shared" si="3"/>
        <v>0</v>
      </c>
      <c r="AD74" s="106"/>
      <c r="AE74" s="106"/>
      <c r="AF74" s="106"/>
      <c r="AG74" s="106"/>
      <c r="AH74" s="106"/>
      <c r="AI74" s="28" t="s">
        <v>31</v>
      </c>
      <c r="AJ74" s="71">
        <v>29</v>
      </c>
      <c r="AK74" s="71"/>
      <c r="AL74" s="71"/>
      <c r="AM74" s="105">
        <f t="shared" si="4"/>
        <v>0</v>
      </c>
      <c r="AN74" s="106"/>
      <c r="AO74" s="106"/>
      <c r="AP74" s="106"/>
      <c r="AQ74" s="106"/>
      <c r="AR74" s="28" t="s">
        <v>31</v>
      </c>
      <c r="AS74" s="105">
        <f t="shared" si="5"/>
        <v>0</v>
      </c>
      <c r="AT74" s="106"/>
      <c r="AU74" s="106"/>
      <c r="AV74" s="106"/>
      <c r="AW74" s="106"/>
      <c r="AX74" s="106"/>
      <c r="AY74" s="27" t="s">
        <v>31</v>
      </c>
      <c r="AZ74" s="13"/>
    </row>
    <row r="75" spans="3:52" ht="29.1" customHeight="1" x14ac:dyDescent="0.15">
      <c r="C75" s="12"/>
      <c r="D75" s="71">
        <v>8</v>
      </c>
      <c r="E75" s="71"/>
      <c r="F75" s="71"/>
      <c r="G75" s="105">
        <f t="shared" si="0"/>
        <v>0</v>
      </c>
      <c r="H75" s="106"/>
      <c r="I75" s="106"/>
      <c r="J75" s="106"/>
      <c r="K75" s="106"/>
      <c r="L75" s="28" t="s">
        <v>31</v>
      </c>
      <c r="M75" s="105">
        <f t="shared" si="1"/>
        <v>0</v>
      </c>
      <c r="N75" s="106"/>
      <c r="O75" s="106"/>
      <c r="P75" s="106"/>
      <c r="Q75" s="106"/>
      <c r="R75" s="106"/>
      <c r="S75" s="28" t="s">
        <v>31</v>
      </c>
      <c r="T75" s="71">
        <v>19</v>
      </c>
      <c r="U75" s="71"/>
      <c r="V75" s="71"/>
      <c r="W75" s="105">
        <f t="shared" si="2"/>
        <v>0</v>
      </c>
      <c r="X75" s="106"/>
      <c r="Y75" s="106"/>
      <c r="Z75" s="106"/>
      <c r="AA75" s="106"/>
      <c r="AB75" s="28" t="s">
        <v>31</v>
      </c>
      <c r="AC75" s="105">
        <f t="shared" si="3"/>
        <v>0</v>
      </c>
      <c r="AD75" s="106"/>
      <c r="AE75" s="106"/>
      <c r="AF75" s="106"/>
      <c r="AG75" s="106"/>
      <c r="AH75" s="106"/>
      <c r="AI75" s="28" t="s">
        <v>31</v>
      </c>
      <c r="AJ75" s="71">
        <v>30</v>
      </c>
      <c r="AK75" s="71"/>
      <c r="AL75" s="71"/>
      <c r="AM75" s="105">
        <f t="shared" si="4"/>
        <v>0</v>
      </c>
      <c r="AN75" s="106"/>
      <c r="AO75" s="106"/>
      <c r="AP75" s="106"/>
      <c r="AQ75" s="106"/>
      <c r="AR75" s="28" t="s">
        <v>31</v>
      </c>
      <c r="AS75" s="105">
        <f t="shared" si="5"/>
        <v>0</v>
      </c>
      <c r="AT75" s="106"/>
      <c r="AU75" s="106"/>
      <c r="AV75" s="106"/>
      <c r="AW75" s="106"/>
      <c r="AX75" s="106"/>
      <c r="AY75" s="27" t="s">
        <v>31</v>
      </c>
      <c r="AZ75" s="13"/>
    </row>
    <row r="76" spans="3:52" ht="29.1" customHeight="1" x14ac:dyDescent="0.15">
      <c r="C76" s="12"/>
      <c r="D76" s="71">
        <v>9</v>
      </c>
      <c r="E76" s="71"/>
      <c r="F76" s="71"/>
      <c r="G76" s="105">
        <f t="shared" si="0"/>
        <v>0</v>
      </c>
      <c r="H76" s="106"/>
      <c r="I76" s="106"/>
      <c r="J76" s="106"/>
      <c r="K76" s="106"/>
      <c r="L76" s="28" t="s">
        <v>31</v>
      </c>
      <c r="M76" s="105">
        <f t="shared" si="1"/>
        <v>0</v>
      </c>
      <c r="N76" s="106"/>
      <c r="O76" s="106"/>
      <c r="P76" s="106"/>
      <c r="Q76" s="106"/>
      <c r="R76" s="106"/>
      <c r="S76" s="28" t="s">
        <v>31</v>
      </c>
      <c r="T76" s="71">
        <v>20</v>
      </c>
      <c r="U76" s="71"/>
      <c r="V76" s="71"/>
      <c r="W76" s="105">
        <f t="shared" si="2"/>
        <v>0</v>
      </c>
      <c r="X76" s="106"/>
      <c r="Y76" s="106"/>
      <c r="Z76" s="106"/>
      <c r="AA76" s="106"/>
      <c r="AB76" s="28" t="s">
        <v>31</v>
      </c>
      <c r="AC76" s="105">
        <f t="shared" si="3"/>
        <v>0</v>
      </c>
      <c r="AD76" s="106"/>
      <c r="AE76" s="106"/>
      <c r="AF76" s="106"/>
      <c r="AG76" s="106"/>
      <c r="AH76" s="106"/>
      <c r="AI76" s="28" t="s">
        <v>31</v>
      </c>
      <c r="AJ76" s="71">
        <v>31</v>
      </c>
      <c r="AK76" s="71"/>
      <c r="AL76" s="71"/>
      <c r="AM76" s="105">
        <f t="shared" si="4"/>
        <v>0</v>
      </c>
      <c r="AN76" s="106"/>
      <c r="AO76" s="106"/>
      <c r="AP76" s="106"/>
      <c r="AQ76" s="106"/>
      <c r="AR76" s="28" t="s">
        <v>31</v>
      </c>
      <c r="AS76" s="105">
        <f t="shared" si="5"/>
        <v>0</v>
      </c>
      <c r="AT76" s="106"/>
      <c r="AU76" s="106"/>
      <c r="AV76" s="106"/>
      <c r="AW76" s="106"/>
      <c r="AX76" s="106"/>
      <c r="AY76" s="27" t="s">
        <v>31</v>
      </c>
      <c r="AZ76" s="13"/>
    </row>
    <row r="77" spans="3:52" ht="29.1" customHeight="1" x14ac:dyDescent="0.15">
      <c r="C77" s="12"/>
      <c r="D77" s="71">
        <v>10</v>
      </c>
      <c r="E77" s="71"/>
      <c r="F77" s="71"/>
      <c r="G77" s="105">
        <f t="shared" si="0"/>
        <v>0</v>
      </c>
      <c r="H77" s="106"/>
      <c r="I77" s="106"/>
      <c r="J77" s="106"/>
      <c r="K77" s="106"/>
      <c r="L77" s="28" t="s">
        <v>31</v>
      </c>
      <c r="M77" s="105">
        <f t="shared" si="1"/>
        <v>0</v>
      </c>
      <c r="N77" s="106"/>
      <c r="O77" s="106"/>
      <c r="P77" s="106"/>
      <c r="Q77" s="106"/>
      <c r="R77" s="106"/>
      <c r="S77" s="28" t="s">
        <v>31</v>
      </c>
      <c r="T77" s="71">
        <v>21</v>
      </c>
      <c r="U77" s="71"/>
      <c r="V77" s="71"/>
      <c r="W77" s="105">
        <f t="shared" si="2"/>
        <v>0</v>
      </c>
      <c r="X77" s="106"/>
      <c r="Y77" s="106"/>
      <c r="Z77" s="106"/>
      <c r="AA77" s="106"/>
      <c r="AB77" s="28" t="s">
        <v>31</v>
      </c>
      <c r="AC77" s="105">
        <f t="shared" si="3"/>
        <v>0</v>
      </c>
      <c r="AD77" s="106"/>
      <c r="AE77" s="106"/>
      <c r="AF77" s="106"/>
      <c r="AG77" s="106"/>
      <c r="AH77" s="106"/>
      <c r="AI77" s="28" t="s">
        <v>31</v>
      </c>
      <c r="AJ77" s="71" t="s">
        <v>30</v>
      </c>
      <c r="AK77" s="71"/>
      <c r="AL77" s="71"/>
      <c r="AM77" s="109">
        <f>+AM34</f>
        <v>0</v>
      </c>
      <c r="AN77" s="110"/>
      <c r="AO77" s="110"/>
      <c r="AP77" s="110"/>
      <c r="AQ77" s="110"/>
      <c r="AR77" s="28" t="s">
        <v>31</v>
      </c>
      <c r="AS77" s="109">
        <f>+AS34</f>
        <v>0</v>
      </c>
      <c r="AT77" s="110"/>
      <c r="AU77" s="110"/>
      <c r="AV77" s="110"/>
      <c r="AW77" s="110"/>
      <c r="AX77" s="110"/>
      <c r="AY77" s="27" t="s">
        <v>31</v>
      </c>
      <c r="AZ77" s="13"/>
    </row>
    <row r="78" spans="3:52" ht="29.1" customHeight="1" x14ac:dyDescent="0.15">
      <c r="C78" s="12"/>
      <c r="D78" s="71">
        <v>11</v>
      </c>
      <c r="E78" s="71"/>
      <c r="F78" s="71"/>
      <c r="G78" s="105">
        <f t="shared" si="0"/>
        <v>0</v>
      </c>
      <c r="H78" s="106"/>
      <c r="I78" s="106"/>
      <c r="J78" s="106"/>
      <c r="K78" s="106"/>
      <c r="L78" s="28" t="s">
        <v>31</v>
      </c>
      <c r="M78" s="105">
        <f t="shared" si="1"/>
        <v>0</v>
      </c>
      <c r="N78" s="106"/>
      <c r="O78" s="106"/>
      <c r="P78" s="106"/>
      <c r="Q78" s="106"/>
      <c r="R78" s="106"/>
      <c r="S78" s="28" t="s">
        <v>31</v>
      </c>
      <c r="T78" s="71">
        <v>22</v>
      </c>
      <c r="U78" s="71"/>
      <c r="V78" s="71"/>
      <c r="W78" s="105">
        <f t="shared" si="2"/>
        <v>0</v>
      </c>
      <c r="X78" s="106"/>
      <c r="Y78" s="106"/>
      <c r="Z78" s="106"/>
      <c r="AA78" s="106"/>
      <c r="AB78" s="28" t="s">
        <v>31</v>
      </c>
      <c r="AC78" s="105">
        <f t="shared" si="3"/>
        <v>0</v>
      </c>
      <c r="AD78" s="106"/>
      <c r="AE78" s="106"/>
      <c r="AF78" s="106"/>
      <c r="AG78" s="106"/>
      <c r="AH78" s="106"/>
      <c r="AI78" s="28" t="s">
        <v>31</v>
      </c>
      <c r="AJ78" s="71" t="s">
        <v>32</v>
      </c>
      <c r="AK78" s="71"/>
      <c r="AL78" s="71"/>
      <c r="AM78" s="71"/>
      <c r="AN78" s="71"/>
      <c r="AO78" s="71"/>
      <c r="AP78" s="71"/>
      <c r="AQ78" s="71"/>
      <c r="AR78" s="71"/>
      <c r="AS78" s="105">
        <f>+AS35</f>
        <v>0</v>
      </c>
      <c r="AT78" s="106"/>
      <c r="AU78" s="106"/>
      <c r="AV78" s="106"/>
      <c r="AW78" s="106"/>
      <c r="AX78" s="106"/>
      <c r="AY78" s="27" t="s">
        <v>31</v>
      </c>
      <c r="AZ78" s="13"/>
    </row>
    <row r="79" spans="3:52" ht="18.75" customHeight="1" x14ac:dyDescent="0.15">
      <c r="C79" s="12"/>
      <c r="D79" s="71" t="s">
        <v>33</v>
      </c>
      <c r="E79" s="71"/>
      <c r="F79" s="71"/>
      <c r="G79" s="116" t="s">
        <v>34</v>
      </c>
      <c r="H79" s="92"/>
      <c r="I79" s="92"/>
      <c r="J79" s="92"/>
      <c r="K79" s="92"/>
      <c r="L79" s="92"/>
      <c r="M79" s="92"/>
      <c r="N79" s="29" t="s">
        <v>31</v>
      </c>
      <c r="O79" s="116" t="str">
        <f>+"　②(①×"&amp;基本情報!C46&amp;"円)"</f>
        <v>　②(①×円)</v>
      </c>
      <c r="P79" s="92"/>
      <c r="Q79" s="92"/>
      <c r="R79" s="92"/>
      <c r="S79" s="92"/>
      <c r="T79" s="92"/>
      <c r="U79" s="92"/>
      <c r="V79" s="92"/>
      <c r="W79" s="92"/>
      <c r="X79" s="92"/>
      <c r="Y79" s="92"/>
      <c r="Z79" s="92"/>
      <c r="AA79" s="29" t="s">
        <v>15</v>
      </c>
      <c r="AB79" s="71" t="s">
        <v>35</v>
      </c>
      <c r="AC79" s="71"/>
      <c r="AD79" s="71"/>
      <c r="AE79" s="116" t="s">
        <v>36</v>
      </c>
      <c r="AF79" s="92"/>
      <c r="AG79" s="92"/>
      <c r="AH79" s="92"/>
      <c r="AI79" s="92"/>
      <c r="AJ79" s="92"/>
      <c r="AK79" s="92"/>
      <c r="AL79" s="29" t="s">
        <v>31</v>
      </c>
      <c r="AM79" s="116" t="str">
        <f>+"　④(③×"&amp;基本情報!C47&amp;"円)"</f>
        <v>　④(③×円)</v>
      </c>
      <c r="AN79" s="92"/>
      <c r="AO79" s="92"/>
      <c r="AP79" s="92"/>
      <c r="AQ79" s="92"/>
      <c r="AR79" s="92"/>
      <c r="AS79" s="92"/>
      <c r="AT79" s="92"/>
      <c r="AU79" s="92"/>
      <c r="AV79" s="92"/>
      <c r="AW79" s="92"/>
      <c r="AX79" s="92"/>
      <c r="AY79" s="30" t="s">
        <v>15</v>
      </c>
    </row>
    <row r="80" spans="3:52" ht="30" customHeight="1" thickBot="1" x14ac:dyDescent="0.2">
      <c r="C80" s="17"/>
      <c r="D80" s="115"/>
      <c r="E80" s="115"/>
      <c r="F80" s="115"/>
      <c r="G80" s="117">
        <f>+G37</f>
        <v>0</v>
      </c>
      <c r="H80" s="117"/>
      <c r="I80" s="117"/>
      <c r="J80" s="117"/>
      <c r="K80" s="117"/>
      <c r="L80" s="117"/>
      <c r="M80" s="117"/>
      <c r="N80" s="117"/>
      <c r="O80" s="117">
        <f>+O37</f>
        <v>0</v>
      </c>
      <c r="P80" s="117"/>
      <c r="Q80" s="117"/>
      <c r="R80" s="117"/>
      <c r="S80" s="117"/>
      <c r="T80" s="117"/>
      <c r="U80" s="117"/>
      <c r="V80" s="117"/>
      <c r="W80" s="117"/>
      <c r="X80" s="117"/>
      <c r="Y80" s="117"/>
      <c r="Z80" s="117"/>
      <c r="AA80" s="117"/>
      <c r="AB80" s="115"/>
      <c r="AC80" s="115"/>
      <c r="AD80" s="115"/>
      <c r="AE80" s="117">
        <f>+AE37</f>
        <v>0</v>
      </c>
      <c r="AF80" s="117"/>
      <c r="AG80" s="117"/>
      <c r="AH80" s="117"/>
      <c r="AI80" s="117"/>
      <c r="AJ80" s="117"/>
      <c r="AK80" s="117"/>
      <c r="AL80" s="117"/>
      <c r="AM80" s="117">
        <f>+AM37</f>
        <v>0</v>
      </c>
      <c r="AN80" s="117"/>
      <c r="AO80" s="117"/>
      <c r="AP80" s="117"/>
      <c r="AQ80" s="117"/>
      <c r="AR80" s="117"/>
      <c r="AS80" s="117"/>
      <c r="AT80" s="117"/>
      <c r="AU80" s="117"/>
      <c r="AV80" s="117"/>
      <c r="AW80" s="117"/>
      <c r="AX80" s="117"/>
      <c r="AY80" s="120"/>
    </row>
    <row r="81" spans="3:51" ht="18.75" customHeight="1" x14ac:dyDescent="0.15"/>
    <row r="82" spans="3:51" ht="7.5" customHeight="1" thickBot="1" x14ac:dyDescent="0.2">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3:51" ht="49.5" customHeight="1" thickBot="1" x14ac:dyDescent="0.2">
      <c r="C83" s="7"/>
      <c r="D83" s="111" t="s">
        <v>37</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8"/>
    </row>
    <row r="84" spans="3:51" ht="7.5" customHeight="1" x14ac:dyDescent="0.15"/>
    <row r="86" spans="3:51" ht="11.25" customHeight="1" x14ac:dyDescent="0.15">
      <c r="AS86" s="32" t="s">
        <v>59</v>
      </c>
    </row>
    <row r="118" spans="52:52" ht="11.25" customHeight="1" x14ac:dyDescent="0.15">
      <c r="AZ118" s="33"/>
    </row>
  </sheetData>
  <sheetProtection selectLockedCells="1"/>
  <mergeCells count="314">
    <mergeCell ref="AE80:AL80"/>
    <mergeCell ref="AM80:AY80"/>
    <mergeCell ref="D83:AX83"/>
    <mergeCell ref="AJ78:AR78"/>
    <mergeCell ref="AS78:AX78"/>
    <mergeCell ref="D79:F80"/>
    <mergeCell ref="G79:M79"/>
    <mergeCell ref="O79:Z79"/>
    <mergeCell ref="AB79:AD80"/>
    <mergeCell ref="AE79:AK79"/>
    <mergeCell ref="AM79:AX79"/>
    <mergeCell ref="G80:N80"/>
    <mergeCell ref="O80:AA80"/>
    <mergeCell ref="D78:F78"/>
    <mergeCell ref="G78:K78"/>
    <mergeCell ref="M78:R78"/>
    <mergeCell ref="T78:V78"/>
    <mergeCell ref="W78:AA78"/>
    <mergeCell ref="AC78:AH78"/>
    <mergeCell ref="D77:F77"/>
    <mergeCell ref="G77:K77"/>
    <mergeCell ref="M77:R77"/>
    <mergeCell ref="T77:V77"/>
    <mergeCell ref="W77:AA77"/>
    <mergeCell ref="AC77:AH77"/>
    <mergeCell ref="AJ77:AL77"/>
    <mergeCell ref="AM77:AQ77"/>
    <mergeCell ref="AS77:AX77"/>
    <mergeCell ref="D76:F76"/>
    <mergeCell ref="G76:K76"/>
    <mergeCell ref="M76:R76"/>
    <mergeCell ref="T76:V76"/>
    <mergeCell ref="W76:AA76"/>
    <mergeCell ref="AC76:AH76"/>
    <mergeCell ref="AJ76:AL76"/>
    <mergeCell ref="AM76:AQ76"/>
    <mergeCell ref="AS76:AX76"/>
    <mergeCell ref="AJ74:AL74"/>
    <mergeCell ref="AM74:AQ74"/>
    <mergeCell ref="AS74:AX74"/>
    <mergeCell ref="D75:F75"/>
    <mergeCell ref="G75:K75"/>
    <mergeCell ref="M75:R75"/>
    <mergeCell ref="T75:V75"/>
    <mergeCell ref="W75:AA75"/>
    <mergeCell ref="AC75:AH75"/>
    <mergeCell ref="AJ75:AL75"/>
    <mergeCell ref="D74:F74"/>
    <mergeCell ref="G74:K74"/>
    <mergeCell ref="M74:R74"/>
    <mergeCell ref="T74:V74"/>
    <mergeCell ref="W74:AA74"/>
    <mergeCell ref="AC74:AH74"/>
    <mergeCell ref="AM75:AQ75"/>
    <mergeCell ref="AS75:AX75"/>
    <mergeCell ref="D73:F73"/>
    <mergeCell ref="G73:K73"/>
    <mergeCell ref="M73:R73"/>
    <mergeCell ref="T73:V73"/>
    <mergeCell ref="W73:AA73"/>
    <mergeCell ref="AC73:AH73"/>
    <mergeCell ref="AJ73:AL73"/>
    <mergeCell ref="AM73:AQ73"/>
    <mergeCell ref="AS73:AX73"/>
    <mergeCell ref="D72:F72"/>
    <mergeCell ref="G72:K72"/>
    <mergeCell ref="M72:R72"/>
    <mergeCell ref="T72:V72"/>
    <mergeCell ref="W72:AA72"/>
    <mergeCell ref="AC72:AH72"/>
    <mergeCell ref="AJ72:AL72"/>
    <mergeCell ref="AM72:AQ72"/>
    <mergeCell ref="AS72:AX72"/>
    <mergeCell ref="AJ70:AL70"/>
    <mergeCell ref="AM70:AQ70"/>
    <mergeCell ref="AS70:AX70"/>
    <mergeCell ref="D71:F71"/>
    <mergeCell ref="G71:K71"/>
    <mergeCell ref="M71:R71"/>
    <mergeCell ref="T71:V71"/>
    <mergeCell ref="W71:AA71"/>
    <mergeCell ref="AC71:AH71"/>
    <mergeCell ref="AJ71:AL71"/>
    <mergeCell ref="D70:F70"/>
    <mergeCell ref="G70:K70"/>
    <mergeCell ref="M70:R70"/>
    <mergeCell ref="T70:V70"/>
    <mergeCell ref="W70:AA70"/>
    <mergeCell ref="AC70:AH70"/>
    <mergeCell ref="AM71:AQ71"/>
    <mergeCell ref="AS71:AX71"/>
    <mergeCell ref="D69:F69"/>
    <mergeCell ref="G69:K69"/>
    <mergeCell ref="M69:R69"/>
    <mergeCell ref="T69:V69"/>
    <mergeCell ref="W69:AA69"/>
    <mergeCell ref="AC69:AH69"/>
    <mergeCell ref="AJ69:AL69"/>
    <mergeCell ref="AM69:AQ69"/>
    <mergeCell ref="AS69:AX69"/>
    <mergeCell ref="AM67:AR67"/>
    <mergeCell ref="AS67:AY67"/>
    <mergeCell ref="D68:F68"/>
    <mergeCell ref="G68:K68"/>
    <mergeCell ref="M68:R68"/>
    <mergeCell ref="T68:V68"/>
    <mergeCell ref="W68:AA68"/>
    <mergeCell ref="AC68:AH68"/>
    <mergeCell ref="AJ68:AL68"/>
    <mergeCell ref="AM68:AQ68"/>
    <mergeCell ref="D66:F67"/>
    <mergeCell ref="G66:S66"/>
    <mergeCell ref="T66:V67"/>
    <mergeCell ref="W66:AI66"/>
    <mergeCell ref="AJ66:AL67"/>
    <mergeCell ref="AM66:AY66"/>
    <mergeCell ref="G67:L67"/>
    <mergeCell ref="M67:S67"/>
    <mergeCell ref="W67:AB67"/>
    <mergeCell ref="AC67:AI67"/>
    <mergeCell ref="AS68:AX68"/>
    <mergeCell ref="S64:AI65"/>
    <mergeCell ref="AM64:AO65"/>
    <mergeCell ref="AP64:AQ65"/>
    <mergeCell ref="AR64:AS65"/>
    <mergeCell ref="AT64:AU65"/>
    <mergeCell ref="AV64:AX65"/>
    <mergeCell ref="C62:K62"/>
    <mergeCell ref="L62:U62"/>
    <mergeCell ref="V62:W62"/>
    <mergeCell ref="X62:AF62"/>
    <mergeCell ref="AG62:AW62"/>
    <mergeCell ref="AX62:AY62"/>
    <mergeCell ref="C60:K61"/>
    <mergeCell ref="L60:W60"/>
    <mergeCell ref="X60:AA61"/>
    <mergeCell ref="AB60:AF60"/>
    <mergeCell ref="AG60:AY60"/>
    <mergeCell ref="L61:W61"/>
    <mergeCell ref="AB61:AF61"/>
    <mergeCell ref="AG61:AY61"/>
    <mergeCell ref="X57:AA57"/>
    <mergeCell ref="AC57:AV57"/>
    <mergeCell ref="C59:K59"/>
    <mergeCell ref="L59:W59"/>
    <mergeCell ref="X59:AF59"/>
    <mergeCell ref="AG59:AY59"/>
    <mergeCell ref="O54:V54"/>
    <mergeCell ref="X54:AA54"/>
    <mergeCell ref="AC54:AV54"/>
    <mergeCell ref="X55:AA55"/>
    <mergeCell ref="AC55:AV55"/>
    <mergeCell ref="X56:AA56"/>
    <mergeCell ref="AC56:AV56"/>
    <mergeCell ref="AE37:AL37"/>
    <mergeCell ref="AM37:AY37"/>
    <mergeCell ref="D40:AX40"/>
    <mergeCell ref="C47:AY47"/>
    <mergeCell ref="AH51:AV52"/>
    <mergeCell ref="E53:L53"/>
    <mergeCell ref="AJ35:AR35"/>
    <mergeCell ref="AS35:AX35"/>
    <mergeCell ref="D36:F37"/>
    <mergeCell ref="G36:M36"/>
    <mergeCell ref="O36:Z36"/>
    <mergeCell ref="AB36:AD37"/>
    <mergeCell ref="AE36:AK36"/>
    <mergeCell ref="AM36:AX36"/>
    <mergeCell ref="G37:N37"/>
    <mergeCell ref="O37:AA37"/>
    <mergeCell ref="D35:F35"/>
    <mergeCell ref="G35:K35"/>
    <mergeCell ref="M35:R35"/>
    <mergeCell ref="T35:V35"/>
    <mergeCell ref="W35:AA35"/>
    <mergeCell ref="AC35:AH35"/>
    <mergeCell ref="D34:F34"/>
    <mergeCell ref="G34:K34"/>
    <mergeCell ref="M34:R34"/>
    <mergeCell ref="T34:V34"/>
    <mergeCell ref="W34:AA34"/>
    <mergeCell ref="AC34:AH34"/>
    <mergeCell ref="AJ34:AL34"/>
    <mergeCell ref="AM34:AQ34"/>
    <mergeCell ref="AS34:AX34"/>
    <mergeCell ref="D33:F33"/>
    <mergeCell ref="G33:K33"/>
    <mergeCell ref="M33:R33"/>
    <mergeCell ref="T33:V33"/>
    <mergeCell ref="W33:AA33"/>
    <mergeCell ref="AC33:AH33"/>
    <mergeCell ref="AJ33:AL33"/>
    <mergeCell ref="AM33:AQ33"/>
    <mergeCell ref="AS33:AX33"/>
    <mergeCell ref="AJ31:AL31"/>
    <mergeCell ref="AM31:AQ31"/>
    <mergeCell ref="AS31:AX31"/>
    <mergeCell ref="D32:F32"/>
    <mergeCell ref="G32:K32"/>
    <mergeCell ref="M32:R32"/>
    <mergeCell ref="T32:V32"/>
    <mergeCell ref="W32:AA32"/>
    <mergeCell ref="AC32:AH32"/>
    <mergeCell ref="AJ32:AL32"/>
    <mergeCell ref="D31:F31"/>
    <mergeCell ref="G31:K31"/>
    <mergeCell ref="M31:R31"/>
    <mergeCell ref="T31:V31"/>
    <mergeCell ref="W31:AA31"/>
    <mergeCell ref="AC31:AH31"/>
    <mergeCell ref="AM32:AQ32"/>
    <mergeCell ref="AS32:AX32"/>
    <mergeCell ref="D30:F30"/>
    <mergeCell ref="G30:K30"/>
    <mergeCell ref="M30:R30"/>
    <mergeCell ref="T30:V30"/>
    <mergeCell ref="W30:AA30"/>
    <mergeCell ref="AC30:AH30"/>
    <mergeCell ref="AJ30:AL30"/>
    <mergeCell ref="AM30:AQ30"/>
    <mergeCell ref="AS30:AX30"/>
    <mergeCell ref="D29:F29"/>
    <mergeCell ref="G29:K29"/>
    <mergeCell ref="M29:R29"/>
    <mergeCell ref="T29:V29"/>
    <mergeCell ref="W29:AA29"/>
    <mergeCell ref="AC29:AH29"/>
    <mergeCell ref="AJ29:AL29"/>
    <mergeCell ref="AM29:AQ29"/>
    <mergeCell ref="AS29:AX29"/>
    <mergeCell ref="AJ27:AL27"/>
    <mergeCell ref="AM27:AQ27"/>
    <mergeCell ref="AS27:AX27"/>
    <mergeCell ref="D28:F28"/>
    <mergeCell ref="G28:K28"/>
    <mergeCell ref="M28:R28"/>
    <mergeCell ref="T28:V28"/>
    <mergeCell ref="W28:AA28"/>
    <mergeCell ref="AC28:AH28"/>
    <mergeCell ref="AJ28:AL28"/>
    <mergeCell ref="D27:F27"/>
    <mergeCell ref="G27:K27"/>
    <mergeCell ref="M27:R27"/>
    <mergeCell ref="T27:V27"/>
    <mergeCell ref="W27:AA27"/>
    <mergeCell ref="AC27:AH27"/>
    <mergeCell ref="AM28:AQ28"/>
    <mergeCell ref="AS28:AX28"/>
    <mergeCell ref="D26:F26"/>
    <mergeCell ref="G26:K26"/>
    <mergeCell ref="M26:R26"/>
    <mergeCell ref="T26:V26"/>
    <mergeCell ref="W26:AA26"/>
    <mergeCell ref="AC26:AH26"/>
    <mergeCell ref="AJ26:AL26"/>
    <mergeCell ref="AM26:AQ26"/>
    <mergeCell ref="AS26:AX26"/>
    <mergeCell ref="AM24:AR24"/>
    <mergeCell ref="AS24:AY24"/>
    <mergeCell ref="D25:F25"/>
    <mergeCell ref="G25:K25"/>
    <mergeCell ref="M25:R25"/>
    <mergeCell ref="T25:V25"/>
    <mergeCell ref="W25:AA25"/>
    <mergeCell ref="AC25:AH25"/>
    <mergeCell ref="AJ25:AL25"/>
    <mergeCell ref="AM25:AQ25"/>
    <mergeCell ref="D23:F24"/>
    <mergeCell ref="G23:S23"/>
    <mergeCell ref="T23:V24"/>
    <mergeCell ref="W23:AI23"/>
    <mergeCell ref="AJ23:AL24"/>
    <mergeCell ref="AM23:AY23"/>
    <mergeCell ref="G24:L24"/>
    <mergeCell ref="M24:S24"/>
    <mergeCell ref="W24:AB24"/>
    <mergeCell ref="AC24:AI24"/>
    <mergeCell ref="AS25:AX25"/>
    <mergeCell ref="S21:AI22"/>
    <mergeCell ref="AM21:AO22"/>
    <mergeCell ref="AP21:AQ22"/>
    <mergeCell ref="AR21:AS22"/>
    <mergeCell ref="AT21:AU22"/>
    <mergeCell ref="AV21:AX22"/>
    <mergeCell ref="AB18:AF18"/>
    <mergeCell ref="AG18:AY18"/>
    <mergeCell ref="C19:K19"/>
    <mergeCell ref="L19:U19"/>
    <mergeCell ref="V19:W19"/>
    <mergeCell ref="X19:AF19"/>
    <mergeCell ref="AG19:AW19"/>
    <mergeCell ref="AX19:AY19"/>
    <mergeCell ref="C16:K16"/>
    <mergeCell ref="L16:W16"/>
    <mergeCell ref="X16:AF16"/>
    <mergeCell ref="AG16:AY16"/>
    <mergeCell ref="C17:K18"/>
    <mergeCell ref="L17:W17"/>
    <mergeCell ref="X17:AA18"/>
    <mergeCell ref="AB17:AF17"/>
    <mergeCell ref="AG17:AY17"/>
    <mergeCell ref="L18:W18"/>
    <mergeCell ref="X12:AA12"/>
    <mergeCell ref="AC12:AV12"/>
    <mergeCell ref="X13:AA13"/>
    <mergeCell ref="AC13:AV13"/>
    <mergeCell ref="X14:AA14"/>
    <mergeCell ref="AC14:AV14"/>
    <mergeCell ref="C4:AY4"/>
    <mergeCell ref="AH8:AV9"/>
    <mergeCell ref="E10:L10"/>
    <mergeCell ref="O11:V11"/>
    <mergeCell ref="X11:AA11"/>
    <mergeCell ref="AC11:AV11"/>
  </mergeCells>
  <phoneticPr fontId="1"/>
  <pageMargins left="0" right="0" top="0" bottom="0" header="0" footer="0"/>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workbookViewId="0">
      <selection activeCell="B2" sqref="B2"/>
    </sheetView>
  </sheetViews>
  <sheetFormatPr defaultRowHeight="13.5" x14ac:dyDescent="0.15"/>
  <cols>
    <col min="1" max="27" width="9.25" customWidth="1"/>
  </cols>
  <sheetData>
    <row r="1" spans="1:27" ht="14.25" thickBot="1" x14ac:dyDescent="0.2">
      <c r="B1" s="61" t="s">
        <v>61</v>
      </c>
    </row>
    <row r="2" spans="1:27" s="31" customFormat="1" x14ac:dyDescent="0.15">
      <c r="A2" s="39" t="str">
        <f>+基本情報!C1</f>
        <v>令和</v>
      </c>
      <c r="B2" s="64">
        <v>4</v>
      </c>
      <c r="C2" s="65">
        <v>4</v>
      </c>
      <c r="D2" s="64">
        <v>4</v>
      </c>
      <c r="E2" s="65">
        <v>5</v>
      </c>
      <c r="F2" s="64">
        <v>4</v>
      </c>
      <c r="G2" s="65">
        <v>6</v>
      </c>
      <c r="H2" s="64">
        <v>4</v>
      </c>
      <c r="I2" s="65">
        <v>7</v>
      </c>
      <c r="J2" s="64">
        <v>4</v>
      </c>
      <c r="K2" s="65">
        <v>8</v>
      </c>
      <c r="L2" s="64">
        <v>4</v>
      </c>
      <c r="M2" s="65">
        <v>9</v>
      </c>
      <c r="N2" s="64">
        <v>4</v>
      </c>
      <c r="O2" s="65">
        <v>10</v>
      </c>
      <c r="P2" s="64">
        <v>4</v>
      </c>
      <c r="Q2" s="65">
        <v>11</v>
      </c>
      <c r="R2" s="64">
        <v>4</v>
      </c>
      <c r="S2" s="65">
        <v>12</v>
      </c>
      <c r="T2" s="64">
        <v>5</v>
      </c>
      <c r="U2" s="65">
        <v>1</v>
      </c>
      <c r="V2" s="64">
        <v>5</v>
      </c>
      <c r="W2" s="65">
        <v>2</v>
      </c>
      <c r="X2" s="64">
        <v>5</v>
      </c>
      <c r="Y2" s="65">
        <v>3</v>
      </c>
      <c r="Z2" s="53" t="s">
        <v>55</v>
      </c>
      <c r="AA2" s="54"/>
    </row>
    <row r="3" spans="1:27" x14ac:dyDescent="0.15">
      <c r="A3" s="40" t="s">
        <v>54</v>
      </c>
      <c r="B3" s="68">
        <v>44331</v>
      </c>
      <c r="C3" s="69"/>
      <c r="D3" s="68">
        <v>44362</v>
      </c>
      <c r="E3" s="69"/>
      <c r="F3" s="68">
        <v>44392</v>
      </c>
      <c r="G3" s="69"/>
      <c r="H3" s="68">
        <v>44423</v>
      </c>
      <c r="I3" s="69"/>
      <c r="J3" s="68">
        <v>44454</v>
      </c>
      <c r="K3" s="69"/>
      <c r="L3" s="68">
        <v>44484</v>
      </c>
      <c r="M3" s="69"/>
      <c r="N3" s="68">
        <v>44515</v>
      </c>
      <c r="O3" s="69"/>
      <c r="P3" s="68">
        <v>44545</v>
      </c>
      <c r="Q3" s="69"/>
      <c r="R3" s="68">
        <v>44576</v>
      </c>
      <c r="S3" s="69"/>
      <c r="T3" s="68">
        <v>44607</v>
      </c>
      <c r="U3" s="69"/>
      <c r="V3" s="68">
        <v>44635</v>
      </c>
      <c r="W3" s="69"/>
      <c r="X3" s="68">
        <v>44666</v>
      </c>
      <c r="Y3" s="69"/>
      <c r="Z3" s="42"/>
      <c r="AA3" s="55"/>
    </row>
    <row r="4" spans="1:27" s="31" customFormat="1" x14ac:dyDescent="0.15">
      <c r="A4" s="40"/>
      <c r="B4" s="50" t="s">
        <v>50</v>
      </c>
      <c r="C4" s="51" t="s">
        <v>51</v>
      </c>
      <c r="D4" s="50" t="s">
        <v>50</v>
      </c>
      <c r="E4" s="51" t="s">
        <v>51</v>
      </c>
      <c r="F4" s="50" t="s">
        <v>50</v>
      </c>
      <c r="G4" s="51" t="s">
        <v>51</v>
      </c>
      <c r="H4" s="50" t="s">
        <v>50</v>
      </c>
      <c r="I4" s="51" t="s">
        <v>51</v>
      </c>
      <c r="J4" s="50" t="s">
        <v>50</v>
      </c>
      <c r="K4" s="51" t="s">
        <v>51</v>
      </c>
      <c r="L4" s="50" t="s">
        <v>50</v>
      </c>
      <c r="M4" s="51" t="s">
        <v>51</v>
      </c>
      <c r="N4" s="50" t="s">
        <v>50</v>
      </c>
      <c r="O4" s="51" t="s">
        <v>51</v>
      </c>
      <c r="P4" s="50" t="s">
        <v>50</v>
      </c>
      <c r="Q4" s="51" t="s">
        <v>51</v>
      </c>
      <c r="R4" s="50" t="s">
        <v>50</v>
      </c>
      <c r="S4" s="51" t="s">
        <v>51</v>
      </c>
      <c r="T4" s="50" t="s">
        <v>50</v>
      </c>
      <c r="U4" s="51" t="s">
        <v>51</v>
      </c>
      <c r="V4" s="50" t="s">
        <v>50</v>
      </c>
      <c r="W4" s="51" t="s">
        <v>51</v>
      </c>
      <c r="X4" s="50" t="s">
        <v>50</v>
      </c>
      <c r="Y4" s="51" t="s">
        <v>51</v>
      </c>
      <c r="Z4" s="50" t="s">
        <v>50</v>
      </c>
      <c r="AA4" s="56" t="s">
        <v>51</v>
      </c>
    </row>
    <row r="5" spans="1:27" x14ac:dyDescent="0.15">
      <c r="A5" s="41">
        <v>1</v>
      </c>
      <c r="B5" s="66"/>
      <c r="C5" s="67"/>
      <c r="D5" s="66"/>
      <c r="E5" s="67"/>
      <c r="F5" s="66"/>
      <c r="G5" s="67"/>
      <c r="H5" s="66"/>
      <c r="I5" s="67"/>
      <c r="J5" s="66"/>
      <c r="K5" s="67"/>
      <c r="L5" s="66"/>
      <c r="M5" s="67"/>
      <c r="N5" s="66"/>
      <c r="O5" s="67"/>
      <c r="P5" s="66"/>
      <c r="Q5" s="67"/>
      <c r="R5" s="66"/>
      <c r="S5" s="67"/>
      <c r="T5" s="66"/>
      <c r="U5" s="67"/>
      <c r="V5" s="66"/>
      <c r="W5" s="67"/>
      <c r="X5" s="66"/>
      <c r="Y5" s="67"/>
      <c r="Z5" s="42">
        <f ca="1">SUMIF($B$4:$Y5,"日帰",$B5:$Y5)</f>
        <v>0</v>
      </c>
      <c r="AA5" s="55">
        <f ca="1">SUMIF($B$4:$Y5,"宿泊",$B5:$Y5)</f>
        <v>0</v>
      </c>
    </row>
    <row r="6" spans="1:27" x14ac:dyDescent="0.15">
      <c r="A6" s="41">
        <v>2</v>
      </c>
      <c r="B6" s="66"/>
      <c r="C6" s="67"/>
      <c r="D6" s="66"/>
      <c r="E6" s="67"/>
      <c r="F6" s="66"/>
      <c r="G6" s="67"/>
      <c r="H6" s="66"/>
      <c r="I6" s="67"/>
      <c r="J6" s="66"/>
      <c r="K6" s="67"/>
      <c r="L6" s="66"/>
      <c r="M6" s="67"/>
      <c r="N6" s="66"/>
      <c r="O6" s="67"/>
      <c r="P6" s="66"/>
      <c r="Q6" s="67"/>
      <c r="R6" s="66"/>
      <c r="S6" s="67"/>
      <c r="T6" s="66"/>
      <c r="U6" s="67"/>
      <c r="V6" s="66"/>
      <c r="W6" s="67"/>
      <c r="X6" s="66"/>
      <c r="Y6" s="67"/>
      <c r="Z6" s="42">
        <f ca="1">SUMIF($B$4:$Y6,"日帰",$B6:$Y6)</f>
        <v>0</v>
      </c>
      <c r="AA6" s="55">
        <f ca="1">SUMIF($B$4:$Y6,"宿泊",$B6:$Y6)</f>
        <v>0</v>
      </c>
    </row>
    <row r="7" spans="1:27" x14ac:dyDescent="0.15">
      <c r="A7" s="41">
        <v>3</v>
      </c>
      <c r="B7" s="66"/>
      <c r="C7" s="67"/>
      <c r="D7" s="66"/>
      <c r="E7" s="67"/>
      <c r="F7" s="66"/>
      <c r="G7" s="67"/>
      <c r="H7" s="66"/>
      <c r="I7" s="67"/>
      <c r="J7" s="66"/>
      <c r="K7" s="67"/>
      <c r="L7" s="66"/>
      <c r="M7" s="67"/>
      <c r="N7" s="66"/>
      <c r="O7" s="67"/>
      <c r="P7" s="66"/>
      <c r="Q7" s="67"/>
      <c r="R7" s="66"/>
      <c r="S7" s="67"/>
      <c r="T7" s="66"/>
      <c r="U7" s="67"/>
      <c r="V7" s="66"/>
      <c r="W7" s="67"/>
      <c r="X7" s="66"/>
      <c r="Y7" s="67"/>
      <c r="Z7" s="42">
        <f ca="1">SUMIF($B$4:$Y7,"日帰",$B7:$Y7)</f>
        <v>0</v>
      </c>
      <c r="AA7" s="55">
        <f ca="1">SUMIF($B$4:$Y7,"宿泊",$B7:$Y7)</f>
        <v>0</v>
      </c>
    </row>
    <row r="8" spans="1:27" x14ac:dyDescent="0.15">
      <c r="A8" s="41">
        <v>4</v>
      </c>
      <c r="B8" s="66"/>
      <c r="C8" s="67"/>
      <c r="D8" s="66"/>
      <c r="E8" s="67"/>
      <c r="F8" s="66"/>
      <c r="G8" s="67"/>
      <c r="H8" s="66"/>
      <c r="I8" s="67"/>
      <c r="J8" s="66"/>
      <c r="K8" s="67"/>
      <c r="L8" s="66"/>
      <c r="M8" s="67"/>
      <c r="N8" s="66"/>
      <c r="O8" s="67"/>
      <c r="P8" s="66"/>
      <c r="Q8" s="67"/>
      <c r="R8" s="66"/>
      <c r="S8" s="67"/>
      <c r="T8" s="66"/>
      <c r="U8" s="67"/>
      <c r="V8" s="66"/>
      <c r="W8" s="67"/>
      <c r="X8" s="66"/>
      <c r="Y8" s="67"/>
      <c r="Z8" s="42">
        <f ca="1">SUMIF($B$4:$Y8,"日帰",$B8:$Y8)</f>
        <v>0</v>
      </c>
      <c r="AA8" s="55">
        <f ca="1">SUMIF($B$4:$Y8,"宿泊",$B8:$Y8)</f>
        <v>0</v>
      </c>
    </row>
    <row r="9" spans="1:27" x14ac:dyDescent="0.15">
      <c r="A9" s="41">
        <v>5</v>
      </c>
      <c r="B9" s="66"/>
      <c r="C9" s="67"/>
      <c r="D9" s="66"/>
      <c r="E9" s="67"/>
      <c r="F9" s="66"/>
      <c r="G9" s="67"/>
      <c r="H9" s="66"/>
      <c r="I9" s="67"/>
      <c r="J9" s="66"/>
      <c r="K9" s="67"/>
      <c r="L9" s="66"/>
      <c r="M9" s="67"/>
      <c r="N9" s="66"/>
      <c r="O9" s="67"/>
      <c r="P9" s="66"/>
      <c r="Q9" s="67"/>
      <c r="R9" s="66"/>
      <c r="S9" s="67"/>
      <c r="T9" s="66"/>
      <c r="U9" s="67"/>
      <c r="V9" s="66"/>
      <c r="W9" s="67"/>
      <c r="X9" s="66"/>
      <c r="Y9" s="67"/>
      <c r="Z9" s="42">
        <f ca="1">SUMIF($B$4:$Y9,"日帰",$B9:$Y9)</f>
        <v>0</v>
      </c>
      <c r="AA9" s="55">
        <f ca="1">SUMIF($B$4:$Y9,"宿泊",$B9:$Y9)</f>
        <v>0</v>
      </c>
    </row>
    <row r="10" spans="1:27" x14ac:dyDescent="0.15">
      <c r="A10" s="41">
        <v>6</v>
      </c>
      <c r="B10" s="66"/>
      <c r="C10" s="67"/>
      <c r="D10" s="66"/>
      <c r="E10" s="67"/>
      <c r="F10" s="66"/>
      <c r="G10" s="67"/>
      <c r="H10" s="66"/>
      <c r="I10" s="67"/>
      <c r="J10" s="66"/>
      <c r="K10" s="67"/>
      <c r="L10" s="66"/>
      <c r="M10" s="67"/>
      <c r="N10" s="66"/>
      <c r="O10" s="67"/>
      <c r="P10" s="66"/>
      <c r="Q10" s="67"/>
      <c r="R10" s="66"/>
      <c r="S10" s="67"/>
      <c r="T10" s="66"/>
      <c r="U10" s="67"/>
      <c r="V10" s="66"/>
      <c r="W10" s="67"/>
      <c r="X10" s="66"/>
      <c r="Y10" s="67"/>
      <c r="Z10" s="42">
        <f ca="1">SUMIF($B$4:$Y10,"日帰",$B10:$Y10)</f>
        <v>0</v>
      </c>
      <c r="AA10" s="55">
        <f ca="1">SUMIF($B$4:$Y10,"宿泊",$B10:$Y10)</f>
        <v>0</v>
      </c>
    </row>
    <row r="11" spans="1:27" x14ac:dyDescent="0.15">
      <c r="A11" s="41">
        <v>7</v>
      </c>
      <c r="B11" s="66"/>
      <c r="C11" s="67"/>
      <c r="D11" s="66"/>
      <c r="E11" s="67"/>
      <c r="F11" s="66"/>
      <c r="G11" s="67"/>
      <c r="H11" s="66"/>
      <c r="I11" s="67"/>
      <c r="J11" s="66"/>
      <c r="K11" s="67"/>
      <c r="L11" s="66"/>
      <c r="M11" s="67"/>
      <c r="N11" s="66"/>
      <c r="O11" s="67"/>
      <c r="P11" s="66"/>
      <c r="Q11" s="67"/>
      <c r="R11" s="66"/>
      <c r="S11" s="67"/>
      <c r="T11" s="66"/>
      <c r="U11" s="67"/>
      <c r="V11" s="66"/>
      <c r="W11" s="67"/>
      <c r="X11" s="66"/>
      <c r="Y11" s="67"/>
      <c r="Z11" s="42">
        <f ca="1">SUMIF($B$4:$Y11,"日帰",$B11:$Y11)</f>
        <v>0</v>
      </c>
      <c r="AA11" s="55">
        <f ca="1">SUMIF($B$4:$Y11,"宿泊",$B11:$Y11)</f>
        <v>0</v>
      </c>
    </row>
    <row r="12" spans="1:27" x14ac:dyDescent="0.15">
      <c r="A12" s="41">
        <v>8</v>
      </c>
      <c r="B12" s="66"/>
      <c r="C12" s="67"/>
      <c r="D12" s="66"/>
      <c r="E12" s="67"/>
      <c r="F12" s="66"/>
      <c r="G12" s="67"/>
      <c r="H12" s="66"/>
      <c r="I12" s="67"/>
      <c r="J12" s="66"/>
      <c r="K12" s="67"/>
      <c r="L12" s="66"/>
      <c r="M12" s="67"/>
      <c r="N12" s="66"/>
      <c r="O12" s="67"/>
      <c r="P12" s="66"/>
      <c r="Q12" s="67"/>
      <c r="R12" s="66"/>
      <c r="S12" s="67"/>
      <c r="T12" s="66"/>
      <c r="U12" s="67"/>
      <c r="V12" s="66"/>
      <c r="W12" s="67"/>
      <c r="X12" s="66"/>
      <c r="Y12" s="67"/>
      <c r="Z12" s="42">
        <f ca="1">SUMIF($B$4:$Y12,"日帰",$B12:$Y12)</f>
        <v>0</v>
      </c>
      <c r="AA12" s="55">
        <f ca="1">SUMIF($B$4:$Y12,"宿泊",$B12:$Y12)</f>
        <v>0</v>
      </c>
    </row>
    <row r="13" spans="1:27" x14ac:dyDescent="0.15">
      <c r="A13" s="41">
        <v>9</v>
      </c>
      <c r="B13" s="66"/>
      <c r="C13" s="67"/>
      <c r="D13" s="66"/>
      <c r="E13" s="67"/>
      <c r="F13" s="66"/>
      <c r="G13" s="67"/>
      <c r="H13" s="66"/>
      <c r="I13" s="67"/>
      <c r="J13" s="66"/>
      <c r="K13" s="67"/>
      <c r="L13" s="66"/>
      <c r="M13" s="67"/>
      <c r="N13" s="66"/>
      <c r="O13" s="67"/>
      <c r="P13" s="66"/>
      <c r="Q13" s="67"/>
      <c r="R13" s="66"/>
      <c r="S13" s="67"/>
      <c r="T13" s="66"/>
      <c r="U13" s="67"/>
      <c r="V13" s="66"/>
      <c r="W13" s="67"/>
      <c r="X13" s="66"/>
      <c r="Y13" s="67"/>
      <c r="Z13" s="42">
        <f ca="1">SUMIF($B$4:$Y13,"日帰",$B13:$Y13)</f>
        <v>0</v>
      </c>
      <c r="AA13" s="55">
        <f ca="1">SUMIF($B$4:$Y13,"宿泊",$B13:$Y13)</f>
        <v>0</v>
      </c>
    </row>
    <row r="14" spans="1:27" x14ac:dyDescent="0.15">
      <c r="A14" s="41">
        <v>10</v>
      </c>
      <c r="B14" s="66"/>
      <c r="C14" s="67"/>
      <c r="D14" s="66"/>
      <c r="E14" s="67"/>
      <c r="F14" s="66"/>
      <c r="G14" s="67"/>
      <c r="H14" s="66"/>
      <c r="I14" s="67"/>
      <c r="J14" s="66"/>
      <c r="K14" s="67"/>
      <c r="L14" s="66"/>
      <c r="M14" s="67"/>
      <c r="N14" s="66"/>
      <c r="O14" s="67"/>
      <c r="P14" s="66"/>
      <c r="Q14" s="67"/>
      <c r="R14" s="66"/>
      <c r="S14" s="67"/>
      <c r="T14" s="66"/>
      <c r="U14" s="67"/>
      <c r="V14" s="66"/>
      <c r="W14" s="67"/>
      <c r="X14" s="66"/>
      <c r="Y14" s="67"/>
      <c r="Z14" s="42">
        <f ca="1">SUMIF($B$4:$Y14,"日帰",$B14:$Y14)</f>
        <v>0</v>
      </c>
      <c r="AA14" s="55">
        <f ca="1">SUMIF($B$4:$Y14,"宿泊",$B14:$Y14)</f>
        <v>0</v>
      </c>
    </row>
    <row r="15" spans="1:27" x14ac:dyDescent="0.15">
      <c r="A15" s="41">
        <v>11</v>
      </c>
      <c r="B15" s="66"/>
      <c r="C15" s="67"/>
      <c r="D15" s="66"/>
      <c r="E15" s="67"/>
      <c r="F15" s="66"/>
      <c r="G15" s="67"/>
      <c r="H15" s="66"/>
      <c r="I15" s="67"/>
      <c r="J15" s="66"/>
      <c r="K15" s="67"/>
      <c r="L15" s="66"/>
      <c r="M15" s="67"/>
      <c r="N15" s="66"/>
      <c r="O15" s="67"/>
      <c r="P15" s="66"/>
      <c r="Q15" s="67"/>
      <c r="R15" s="66"/>
      <c r="S15" s="67"/>
      <c r="T15" s="66"/>
      <c r="U15" s="67"/>
      <c r="V15" s="66"/>
      <c r="W15" s="67"/>
      <c r="X15" s="66"/>
      <c r="Y15" s="67"/>
      <c r="Z15" s="42">
        <f ca="1">SUMIF($B$4:$Y15,"日帰",$B15:$Y15)</f>
        <v>0</v>
      </c>
      <c r="AA15" s="55">
        <f ca="1">SUMIF($B$4:$Y15,"宿泊",$B15:$Y15)</f>
        <v>0</v>
      </c>
    </row>
    <row r="16" spans="1:27" x14ac:dyDescent="0.15">
      <c r="A16" s="41">
        <v>12</v>
      </c>
      <c r="B16" s="66"/>
      <c r="C16" s="67"/>
      <c r="D16" s="66"/>
      <c r="E16" s="67"/>
      <c r="F16" s="66"/>
      <c r="G16" s="67"/>
      <c r="H16" s="66"/>
      <c r="I16" s="67"/>
      <c r="J16" s="66"/>
      <c r="K16" s="67"/>
      <c r="L16" s="66"/>
      <c r="M16" s="67"/>
      <c r="N16" s="66"/>
      <c r="O16" s="67"/>
      <c r="P16" s="66"/>
      <c r="Q16" s="67"/>
      <c r="R16" s="66"/>
      <c r="S16" s="67"/>
      <c r="T16" s="66"/>
      <c r="U16" s="67"/>
      <c r="V16" s="66"/>
      <c r="W16" s="67"/>
      <c r="X16" s="66"/>
      <c r="Y16" s="67"/>
      <c r="Z16" s="42">
        <f ca="1">SUMIF($B$4:$Y16,"日帰",$B16:$Y16)</f>
        <v>0</v>
      </c>
      <c r="AA16" s="55">
        <f ca="1">SUMIF($B$4:$Y16,"宿泊",$B16:$Y16)</f>
        <v>0</v>
      </c>
    </row>
    <row r="17" spans="1:27" x14ac:dyDescent="0.15">
      <c r="A17" s="41">
        <v>13</v>
      </c>
      <c r="B17" s="66"/>
      <c r="C17" s="67"/>
      <c r="D17" s="66"/>
      <c r="E17" s="67"/>
      <c r="F17" s="66"/>
      <c r="G17" s="67"/>
      <c r="H17" s="66"/>
      <c r="I17" s="67"/>
      <c r="J17" s="66"/>
      <c r="K17" s="67"/>
      <c r="L17" s="66"/>
      <c r="M17" s="67"/>
      <c r="N17" s="66"/>
      <c r="O17" s="67"/>
      <c r="P17" s="66"/>
      <c r="Q17" s="67"/>
      <c r="R17" s="66"/>
      <c r="S17" s="67"/>
      <c r="T17" s="66"/>
      <c r="U17" s="67"/>
      <c r="V17" s="66"/>
      <c r="W17" s="67"/>
      <c r="X17" s="66"/>
      <c r="Y17" s="67"/>
      <c r="Z17" s="42">
        <f ca="1">SUMIF($B$4:$Y17,"日帰",$B17:$Y17)</f>
        <v>0</v>
      </c>
      <c r="AA17" s="55">
        <f ca="1">SUMIF($B$4:$Y17,"宿泊",$B17:$Y17)</f>
        <v>0</v>
      </c>
    </row>
    <row r="18" spans="1:27" x14ac:dyDescent="0.15">
      <c r="A18" s="41">
        <v>14</v>
      </c>
      <c r="B18" s="66"/>
      <c r="C18" s="67"/>
      <c r="D18" s="66"/>
      <c r="E18" s="67"/>
      <c r="F18" s="66"/>
      <c r="G18" s="67"/>
      <c r="H18" s="66"/>
      <c r="I18" s="67"/>
      <c r="J18" s="66"/>
      <c r="K18" s="67"/>
      <c r="L18" s="66"/>
      <c r="M18" s="67"/>
      <c r="N18" s="66"/>
      <c r="O18" s="67"/>
      <c r="P18" s="66"/>
      <c r="Q18" s="67"/>
      <c r="R18" s="66"/>
      <c r="S18" s="67"/>
      <c r="T18" s="66"/>
      <c r="U18" s="67"/>
      <c r="V18" s="66"/>
      <c r="W18" s="67"/>
      <c r="X18" s="66"/>
      <c r="Y18" s="67"/>
      <c r="Z18" s="42">
        <f ca="1">SUMIF($B$4:$Y18,"日帰",$B18:$Y18)</f>
        <v>0</v>
      </c>
      <c r="AA18" s="55">
        <f ca="1">SUMIF($B$4:$Y18,"宿泊",$B18:$Y18)</f>
        <v>0</v>
      </c>
    </row>
    <row r="19" spans="1:27" x14ac:dyDescent="0.15">
      <c r="A19" s="41">
        <v>15</v>
      </c>
      <c r="B19" s="66"/>
      <c r="C19" s="67"/>
      <c r="D19" s="66"/>
      <c r="E19" s="67"/>
      <c r="F19" s="66"/>
      <c r="G19" s="67"/>
      <c r="H19" s="66"/>
      <c r="I19" s="67"/>
      <c r="J19" s="66"/>
      <c r="K19" s="67"/>
      <c r="L19" s="66"/>
      <c r="M19" s="67"/>
      <c r="N19" s="66"/>
      <c r="O19" s="67"/>
      <c r="P19" s="66"/>
      <c r="Q19" s="67"/>
      <c r="R19" s="66"/>
      <c r="S19" s="67"/>
      <c r="T19" s="66"/>
      <c r="U19" s="67"/>
      <c r="V19" s="66"/>
      <c r="W19" s="67"/>
      <c r="X19" s="66"/>
      <c r="Y19" s="67"/>
      <c r="Z19" s="42">
        <f ca="1">SUMIF($B$4:$Y19,"日帰",$B19:$Y19)</f>
        <v>0</v>
      </c>
      <c r="AA19" s="55">
        <f ca="1">SUMIF($B$4:$Y19,"宿泊",$B19:$Y19)</f>
        <v>0</v>
      </c>
    </row>
    <row r="20" spans="1:27" x14ac:dyDescent="0.15">
      <c r="A20" s="41">
        <v>16</v>
      </c>
      <c r="B20" s="66"/>
      <c r="C20" s="67"/>
      <c r="D20" s="66"/>
      <c r="E20" s="67"/>
      <c r="F20" s="66"/>
      <c r="G20" s="67"/>
      <c r="H20" s="66"/>
      <c r="I20" s="67"/>
      <c r="J20" s="66"/>
      <c r="K20" s="67"/>
      <c r="L20" s="66"/>
      <c r="M20" s="67"/>
      <c r="N20" s="66"/>
      <c r="O20" s="67"/>
      <c r="P20" s="66"/>
      <c r="Q20" s="67"/>
      <c r="R20" s="66"/>
      <c r="S20" s="67"/>
      <c r="T20" s="66"/>
      <c r="U20" s="67"/>
      <c r="V20" s="66"/>
      <c r="W20" s="67"/>
      <c r="X20" s="66"/>
      <c r="Y20" s="67"/>
      <c r="Z20" s="42">
        <f ca="1">SUMIF($B$4:$Y20,"日帰",$B20:$Y20)</f>
        <v>0</v>
      </c>
      <c r="AA20" s="55">
        <f ca="1">SUMIF($B$4:$Y20,"宿泊",$B20:$Y20)</f>
        <v>0</v>
      </c>
    </row>
    <row r="21" spans="1:27" x14ac:dyDescent="0.15">
      <c r="A21" s="41">
        <v>17</v>
      </c>
      <c r="B21" s="66"/>
      <c r="C21" s="67"/>
      <c r="D21" s="66"/>
      <c r="E21" s="67"/>
      <c r="F21" s="66"/>
      <c r="G21" s="67"/>
      <c r="H21" s="66"/>
      <c r="I21" s="67"/>
      <c r="J21" s="66"/>
      <c r="K21" s="67"/>
      <c r="L21" s="66"/>
      <c r="M21" s="67"/>
      <c r="N21" s="66"/>
      <c r="O21" s="67"/>
      <c r="P21" s="66"/>
      <c r="Q21" s="67"/>
      <c r="R21" s="66"/>
      <c r="S21" s="67"/>
      <c r="T21" s="66"/>
      <c r="U21" s="67"/>
      <c r="V21" s="66"/>
      <c r="W21" s="67"/>
      <c r="X21" s="66"/>
      <c r="Y21" s="67"/>
      <c r="Z21" s="42">
        <f ca="1">SUMIF($B$4:$Y21,"日帰",$B21:$Y21)</f>
        <v>0</v>
      </c>
      <c r="AA21" s="55">
        <f ca="1">SUMIF($B$4:$Y21,"宿泊",$B21:$Y21)</f>
        <v>0</v>
      </c>
    </row>
    <row r="22" spans="1:27" x14ac:dyDescent="0.15">
      <c r="A22" s="41">
        <v>18</v>
      </c>
      <c r="B22" s="66"/>
      <c r="C22" s="67"/>
      <c r="D22" s="66"/>
      <c r="E22" s="67"/>
      <c r="F22" s="66"/>
      <c r="G22" s="67"/>
      <c r="H22" s="66"/>
      <c r="I22" s="67"/>
      <c r="J22" s="66"/>
      <c r="K22" s="67"/>
      <c r="L22" s="66"/>
      <c r="M22" s="67"/>
      <c r="N22" s="66"/>
      <c r="O22" s="67"/>
      <c r="P22" s="66"/>
      <c r="Q22" s="67"/>
      <c r="R22" s="66"/>
      <c r="S22" s="67"/>
      <c r="T22" s="66"/>
      <c r="U22" s="67"/>
      <c r="V22" s="66"/>
      <c r="W22" s="67"/>
      <c r="X22" s="66"/>
      <c r="Y22" s="67"/>
      <c r="Z22" s="42">
        <f ca="1">SUMIF($B$4:$Y22,"日帰",$B22:$Y22)</f>
        <v>0</v>
      </c>
      <c r="AA22" s="55">
        <f ca="1">SUMIF($B$4:$Y22,"宿泊",$B22:$Y22)</f>
        <v>0</v>
      </c>
    </row>
    <row r="23" spans="1:27" x14ac:dyDescent="0.15">
      <c r="A23" s="41">
        <v>19</v>
      </c>
      <c r="B23" s="66"/>
      <c r="C23" s="67"/>
      <c r="D23" s="66"/>
      <c r="E23" s="67"/>
      <c r="F23" s="66"/>
      <c r="G23" s="67"/>
      <c r="H23" s="66"/>
      <c r="I23" s="67"/>
      <c r="J23" s="66"/>
      <c r="K23" s="67"/>
      <c r="L23" s="66"/>
      <c r="M23" s="67"/>
      <c r="N23" s="66"/>
      <c r="O23" s="67"/>
      <c r="P23" s="66"/>
      <c r="Q23" s="67"/>
      <c r="R23" s="66"/>
      <c r="S23" s="67"/>
      <c r="T23" s="66"/>
      <c r="U23" s="67"/>
      <c r="V23" s="66"/>
      <c r="W23" s="67"/>
      <c r="X23" s="66"/>
      <c r="Y23" s="67"/>
      <c r="Z23" s="42">
        <f ca="1">SUMIF($B$4:$Y23,"日帰",$B23:$Y23)</f>
        <v>0</v>
      </c>
      <c r="AA23" s="55">
        <f ca="1">SUMIF($B$4:$Y23,"宿泊",$B23:$Y23)</f>
        <v>0</v>
      </c>
    </row>
    <row r="24" spans="1:27" x14ac:dyDescent="0.15">
      <c r="A24" s="41">
        <v>20</v>
      </c>
      <c r="B24" s="66"/>
      <c r="C24" s="67"/>
      <c r="D24" s="66"/>
      <c r="E24" s="67"/>
      <c r="F24" s="66"/>
      <c r="G24" s="67"/>
      <c r="H24" s="66"/>
      <c r="I24" s="67"/>
      <c r="J24" s="66"/>
      <c r="K24" s="67"/>
      <c r="L24" s="66"/>
      <c r="M24" s="67"/>
      <c r="N24" s="66"/>
      <c r="O24" s="67"/>
      <c r="P24" s="66"/>
      <c r="Q24" s="67"/>
      <c r="R24" s="66"/>
      <c r="S24" s="67"/>
      <c r="T24" s="66"/>
      <c r="U24" s="67"/>
      <c r="V24" s="66"/>
      <c r="W24" s="67"/>
      <c r="X24" s="66"/>
      <c r="Y24" s="67"/>
      <c r="Z24" s="42">
        <f ca="1">SUMIF($B$4:$Y24,"日帰",$B24:$Y24)</f>
        <v>0</v>
      </c>
      <c r="AA24" s="55">
        <f ca="1">SUMIF($B$4:$Y24,"宿泊",$B24:$Y24)</f>
        <v>0</v>
      </c>
    </row>
    <row r="25" spans="1:27" x14ac:dyDescent="0.15">
      <c r="A25" s="41">
        <v>21</v>
      </c>
      <c r="B25" s="66"/>
      <c r="C25" s="67"/>
      <c r="D25" s="66"/>
      <c r="E25" s="67"/>
      <c r="F25" s="66"/>
      <c r="G25" s="67"/>
      <c r="H25" s="66"/>
      <c r="I25" s="67"/>
      <c r="J25" s="66"/>
      <c r="K25" s="67"/>
      <c r="L25" s="66"/>
      <c r="M25" s="67"/>
      <c r="N25" s="66"/>
      <c r="O25" s="67"/>
      <c r="P25" s="66"/>
      <c r="Q25" s="67"/>
      <c r="R25" s="66"/>
      <c r="S25" s="67"/>
      <c r="T25" s="66"/>
      <c r="U25" s="67"/>
      <c r="V25" s="66"/>
      <c r="W25" s="67"/>
      <c r="X25" s="66"/>
      <c r="Y25" s="67"/>
      <c r="Z25" s="42">
        <f ca="1">SUMIF($B$4:$Y25,"日帰",$B25:$Y25)</f>
        <v>0</v>
      </c>
      <c r="AA25" s="55">
        <f ca="1">SUMIF($B$4:$Y25,"宿泊",$B25:$Y25)</f>
        <v>0</v>
      </c>
    </row>
    <row r="26" spans="1:27" x14ac:dyDescent="0.15">
      <c r="A26" s="41">
        <v>22</v>
      </c>
      <c r="B26" s="66"/>
      <c r="C26" s="67"/>
      <c r="D26" s="66"/>
      <c r="E26" s="67"/>
      <c r="F26" s="66"/>
      <c r="G26" s="67"/>
      <c r="H26" s="66"/>
      <c r="I26" s="67"/>
      <c r="J26" s="66"/>
      <c r="K26" s="67"/>
      <c r="L26" s="66"/>
      <c r="M26" s="67"/>
      <c r="N26" s="66"/>
      <c r="O26" s="67"/>
      <c r="P26" s="66"/>
      <c r="Q26" s="67"/>
      <c r="R26" s="66"/>
      <c r="S26" s="67"/>
      <c r="T26" s="66"/>
      <c r="U26" s="67"/>
      <c r="V26" s="66"/>
      <c r="W26" s="67"/>
      <c r="X26" s="66"/>
      <c r="Y26" s="67"/>
      <c r="Z26" s="42">
        <f ca="1">SUMIF($B$4:$Y26,"日帰",$B26:$Y26)</f>
        <v>0</v>
      </c>
      <c r="AA26" s="55">
        <f ca="1">SUMIF($B$4:$Y26,"宿泊",$B26:$Y26)</f>
        <v>0</v>
      </c>
    </row>
    <row r="27" spans="1:27" x14ac:dyDescent="0.15">
      <c r="A27" s="41">
        <v>23</v>
      </c>
      <c r="B27" s="66"/>
      <c r="C27" s="67"/>
      <c r="D27" s="66"/>
      <c r="E27" s="67"/>
      <c r="F27" s="66"/>
      <c r="G27" s="67"/>
      <c r="H27" s="66"/>
      <c r="I27" s="67"/>
      <c r="J27" s="66"/>
      <c r="K27" s="67"/>
      <c r="L27" s="66"/>
      <c r="M27" s="67"/>
      <c r="N27" s="66"/>
      <c r="O27" s="67"/>
      <c r="P27" s="66"/>
      <c r="Q27" s="67"/>
      <c r="R27" s="66"/>
      <c r="S27" s="67"/>
      <c r="T27" s="66"/>
      <c r="U27" s="67"/>
      <c r="V27" s="66"/>
      <c r="W27" s="67"/>
      <c r="X27" s="66"/>
      <c r="Y27" s="67"/>
      <c r="Z27" s="42">
        <f ca="1">SUMIF($B$4:$Y27,"日帰",$B27:$Y27)</f>
        <v>0</v>
      </c>
      <c r="AA27" s="55">
        <f ca="1">SUMIF($B$4:$Y27,"宿泊",$B27:$Y27)</f>
        <v>0</v>
      </c>
    </row>
    <row r="28" spans="1:27" x14ac:dyDescent="0.15">
      <c r="A28" s="41">
        <v>24</v>
      </c>
      <c r="B28" s="66"/>
      <c r="C28" s="67"/>
      <c r="D28" s="66"/>
      <c r="E28" s="67"/>
      <c r="F28" s="66"/>
      <c r="G28" s="67"/>
      <c r="H28" s="66"/>
      <c r="I28" s="67"/>
      <c r="J28" s="66"/>
      <c r="K28" s="67"/>
      <c r="L28" s="66"/>
      <c r="M28" s="67"/>
      <c r="N28" s="66"/>
      <c r="O28" s="67"/>
      <c r="P28" s="66"/>
      <c r="Q28" s="67"/>
      <c r="R28" s="66"/>
      <c r="S28" s="67"/>
      <c r="T28" s="66"/>
      <c r="U28" s="67"/>
      <c r="V28" s="66"/>
      <c r="W28" s="67"/>
      <c r="X28" s="66"/>
      <c r="Y28" s="67"/>
      <c r="Z28" s="42">
        <f ca="1">SUMIF($B$4:$Y28,"日帰",$B28:$Y28)</f>
        <v>0</v>
      </c>
      <c r="AA28" s="55">
        <f ca="1">SUMIF($B$4:$Y28,"宿泊",$B28:$Y28)</f>
        <v>0</v>
      </c>
    </row>
    <row r="29" spans="1:27" x14ac:dyDescent="0.15">
      <c r="A29" s="41">
        <v>25</v>
      </c>
      <c r="B29" s="66"/>
      <c r="C29" s="67"/>
      <c r="D29" s="66"/>
      <c r="E29" s="67"/>
      <c r="F29" s="66"/>
      <c r="G29" s="67"/>
      <c r="H29" s="66"/>
      <c r="I29" s="67"/>
      <c r="J29" s="66"/>
      <c r="K29" s="67"/>
      <c r="L29" s="66"/>
      <c r="M29" s="67"/>
      <c r="N29" s="66"/>
      <c r="O29" s="67"/>
      <c r="P29" s="66"/>
      <c r="Q29" s="67"/>
      <c r="R29" s="66"/>
      <c r="S29" s="67"/>
      <c r="T29" s="66"/>
      <c r="U29" s="67"/>
      <c r="V29" s="66"/>
      <c r="W29" s="67"/>
      <c r="X29" s="66"/>
      <c r="Y29" s="67"/>
      <c r="Z29" s="42">
        <f ca="1">SUMIF($B$4:$Y29,"日帰",$B29:$Y29)</f>
        <v>0</v>
      </c>
      <c r="AA29" s="55">
        <f ca="1">SUMIF($B$4:$Y29,"宿泊",$B29:$Y29)</f>
        <v>0</v>
      </c>
    </row>
    <row r="30" spans="1:27" x14ac:dyDescent="0.15">
      <c r="A30" s="41">
        <v>26</v>
      </c>
      <c r="B30" s="66"/>
      <c r="C30" s="67"/>
      <c r="D30" s="66"/>
      <c r="E30" s="67"/>
      <c r="F30" s="66"/>
      <c r="G30" s="67"/>
      <c r="H30" s="66"/>
      <c r="I30" s="67"/>
      <c r="J30" s="66"/>
      <c r="K30" s="67"/>
      <c r="L30" s="66"/>
      <c r="M30" s="67"/>
      <c r="N30" s="66"/>
      <c r="O30" s="67"/>
      <c r="P30" s="66"/>
      <c r="Q30" s="67"/>
      <c r="R30" s="66"/>
      <c r="S30" s="67"/>
      <c r="T30" s="66"/>
      <c r="U30" s="67"/>
      <c r="V30" s="66"/>
      <c r="W30" s="67"/>
      <c r="X30" s="66"/>
      <c r="Y30" s="67"/>
      <c r="Z30" s="42">
        <f ca="1">SUMIF($B$4:$Y30,"日帰",$B30:$Y30)</f>
        <v>0</v>
      </c>
      <c r="AA30" s="55">
        <f ca="1">SUMIF($B$4:$Y30,"宿泊",$B30:$Y30)</f>
        <v>0</v>
      </c>
    </row>
    <row r="31" spans="1:27" x14ac:dyDescent="0.15">
      <c r="A31" s="41">
        <v>27</v>
      </c>
      <c r="B31" s="66"/>
      <c r="C31" s="67"/>
      <c r="D31" s="66"/>
      <c r="E31" s="67"/>
      <c r="F31" s="66"/>
      <c r="G31" s="67"/>
      <c r="H31" s="66"/>
      <c r="I31" s="67"/>
      <c r="J31" s="66"/>
      <c r="K31" s="67"/>
      <c r="L31" s="66"/>
      <c r="M31" s="67"/>
      <c r="N31" s="66"/>
      <c r="O31" s="67"/>
      <c r="P31" s="66"/>
      <c r="Q31" s="67"/>
      <c r="R31" s="66"/>
      <c r="S31" s="67"/>
      <c r="T31" s="66"/>
      <c r="U31" s="67"/>
      <c r="V31" s="66"/>
      <c r="W31" s="67"/>
      <c r="X31" s="66"/>
      <c r="Y31" s="67"/>
      <c r="Z31" s="42">
        <f ca="1">SUMIF($B$4:$Y31,"日帰",$B31:$Y31)</f>
        <v>0</v>
      </c>
      <c r="AA31" s="55">
        <f ca="1">SUMIF($B$4:$Y31,"宿泊",$B31:$Y31)</f>
        <v>0</v>
      </c>
    </row>
    <row r="32" spans="1:27" x14ac:dyDescent="0.15">
      <c r="A32" s="41">
        <v>28</v>
      </c>
      <c r="B32" s="66"/>
      <c r="C32" s="67"/>
      <c r="D32" s="66"/>
      <c r="E32" s="67"/>
      <c r="F32" s="66"/>
      <c r="G32" s="67"/>
      <c r="H32" s="66"/>
      <c r="I32" s="67"/>
      <c r="J32" s="66"/>
      <c r="K32" s="67"/>
      <c r="L32" s="66"/>
      <c r="M32" s="67"/>
      <c r="N32" s="66"/>
      <c r="O32" s="67"/>
      <c r="P32" s="66"/>
      <c r="Q32" s="67"/>
      <c r="R32" s="66"/>
      <c r="S32" s="67"/>
      <c r="T32" s="66"/>
      <c r="U32" s="67"/>
      <c r="V32" s="66"/>
      <c r="W32" s="67"/>
      <c r="X32" s="66"/>
      <c r="Y32" s="67"/>
      <c r="Z32" s="42">
        <f ca="1">SUMIF($B$4:$Y32,"日帰",$B32:$Y32)</f>
        <v>0</v>
      </c>
      <c r="AA32" s="55">
        <f ca="1">SUMIF($B$4:$Y32,"宿泊",$B32:$Y32)</f>
        <v>0</v>
      </c>
    </row>
    <row r="33" spans="1:27" x14ac:dyDescent="0.15">
      <c r="A33" s="41">
        <v>29</v>
      </c>
      <c r="B33" s="66"/>
      <c r="C33" s="67"/>
      <c r="D33" s="66"/>
      <c r="E33" s="67"/>
      <c r="F33" s="66"/>
      <c r="G33" s="67"/>
      <c r="H33" s="66"/>
      <c r="I33" s="67"/>
      <c r="J33" s="66"/>
      <c r="K33" s="67"/>
      <c r="L33" s="66"/>
      <c r="M33" s="67"/>
      <c r="N33" s="66"/>
      <c r="O33" s="67"/>
      <c r="P33" s="66"/>
      <c r="Q33" s="67"/>
      <c r="R33" s="66"/>
      <c r="S33" s="67"/>
      <c r="T33" s="66"/>
      <c r="U33" s="67"/>
      <c r="V33" s="66"/>
      <c r="W33" s="67"/>
      <c r="X33" s="66"/>
      <c r="Y33" s="67"/>
      <c r="Z33" s="42">
        <f ca="1">SUMIF($B$4:$Y33,"日帰",$B33:$Y33)</f>
        <v>0</v>
      </c>
      <c r="AA33" s="55">
        <f ca="1">SUMIF($B$4:$Y33,"宿泊",$B33:$Y33)</f>
        <v>0</v>
      </c>
    </row>
    <row r="34" spans="1:27" x14ac:dyDescent="0.15">
      <c r="A34" s="41">
        <v>30</v>
      </c>
      <c r="B34" s="66"/>
      <c r="C34" s="67"/>
      <c r="D34" s="66"/>
      <c r="E34" s="67"/>
      <c r="F34" s="66"/>
      <c r="G34" s="67"/>
      <c r="H34" s="66"/>
      <c r="I34" s="67"/>
      <c r="J34" s="66"/>
      <c r="K34" s="67"/>
      <c r="L34" s="66"/>
      <c r="M34" s="67"/>
      <c r="N34" s="66"/>
      <c r="O34" s="67"/>
      <c r="P34" s="66"/>
      <c r="Q34" s="67"/>
      <c r="R34" s="66"/>
      <c r="S34" s="67"/>
      <c r="T34" s="66"/>
      <c r="U34" s="67"/>
      <c r="V34" s="66"/>
      <c r="W34" s="67"/>
      <c r="X34" s="66"/>
      <c r="Y34" s="67"/>
      <c r="Z34" s="42">
        <f ca="1">SUMIF($B$4:$Y34,"日帰",$B34:$Y34)</f>
        <v>0</v>
      </c>
      <c r="AA34" s="55">
        <f ca="1">SUMIF($B$4:$Y34,"宿泊",$B34:$Y34)</f>
        <v>0</v>
      </c>
    </row>
    <row r="35" spans="1:27" x14ac:dyDescent="0.15">
      <c r="A35" s="41">
        <v>31</v>
      </c>
      <c r="B35" s="66"/>
      <c r="C35" s="67"/>
      <c r="D35" s="66"/>
      <c r="E35" s="67"/>
      <c r="F35" s="66"/>
      <c r="G35" s="67"/>
      <c r="H35" s="66"/>
      <c r="I35" s="67"/>
      <c r="J35" s="66"/>
      <c r="K35" s="67"/>
      <c r="L35" s="66"/>
      <c r="M35" s="67"/>
      <c r="N35" s="66"/>
      <c r="O35" s="67"/>
      <c r="P35" s="66"/>
      <c r="Q35" s="67"/>
      <c r="R35" s="66"/>
      <c r="S35" s="67"/>
      <c r="T35" s="66"/>
      <c r="U35" s="67"/>
      <c r="V35" s="66"/>
      <c r="W35" s="67"/>
      <c r="X35" s="66"/>
      <c r="Y35" s="67"/>
      <c r="Z35" s="42">
        <f ca="1">SUMIF($B$4:$Y35,"日帰",$B35:$Y35)</f>
        <v>0</v>
      </c>
      <c r="AA35" s="55">
        <f ca="1">SUMIF($B$4:$Y35,"宿泊",$B35:$Y35)</f>
        <v>0</v>
      </c>
    </row>
    <row r="36" spans="1:27" x14ac:dyDescent="0.15">
      <c r="A36" s="40" t="s">
        <v>53</v>
      </c>
      <c r="B36" s="42">
        <f>SUM(B5:B35)</f>
        <v>0</v>
      </c>
      <c r="C36" s="43">
        <f>SUM(C5:C35)</f>
        <v>0</v>
      </c>
      <c r="D36" s="42">
        <f t="shared" ref="D36:AA36" si="0">SUM(D5:D35)</f>
        <v>0</v>
      </c>
      <c r="E36" s="43">
        <f t="shared" si="0"/>
        <v>0</v>
      </c>
      <c r="F36" s="42">
        <f t="shared" si="0"/>
        <v>0</v>
      </c>
      <c r="G36" s="43">
        <f t="shared" si="0"/>
        <v>0</v>
      </c>
      <c r="H36" s="42">
        <f t="shared" si="0"/>
        <v>0</v>
      </c>
      <c r="I36" s="43">
        <f t="shared" si="0"/>
        <v>0</v>
      </c>
      <c r="J36" s="42">
        <f t="shared" si="0"/>
        <v>0</v>
      </c>
      <c r="K36" s="43">
        <f t="shared" si="0"/>
        <v>0</v>
      </c>
      <c r="L36" s="42">
        <f t="shared" si="0"/>
        <v>0</v>
      </c>
      <c r="M36" s="43">
        <f t="shared" si="0"/>
        <v>0</v>
      </c>
      <c r="N36" s="42">
        <f t="shared" si="0"/>
        <v>0</v>
      </c>
      <c r="O36" s="43">
        <f t="shared" si="0"/>
        <v>0</v>
      </c>
      <c r="P36" s="42">
        <f t="shared" si="0"/>
        <v>0</v>
      </c>
      <c r="Q36" s="43">
        <f t="shared" si="0"/>
        <v>0</v>
      </c>
      <c r="R36" s="42">
        <f t="shared" si="0"/>
        <v>0</v>
      </c>
      <c r="S36" s="43">
        <f t="shared" si="0"/>
        <v>0</v>
      </c>
      <c r="T36" s="42">
        <f t="shared" si="0"/>
        <v>0</v>
      </c>
      <c r="U36" s="43">
        <f t="shared" si="0"/>
        <v>0</v>
      </c>
      <c r="V36" s="42">
        <f t="shared" si="0"/>
        <v>0</v>
      </c>
      <c r="W36" s="43">
        <f t="shared" si="0"/>
        <v>0</v>
      </c>
      <c r="X36" s="42">
        <f t="shared" si="0"/>
        <v>0</v>
      </c>
      <c r="Y36" s="43">
        <f t="shared" si="0"/>
        <v>0</v>
      </c>
      <c r="Z36" s="42">
        <f t="shared" ca="1" si="0"/>
        <v>0</v>
      </c>
      <c r="AA36" s="55">
        <f t="shared" ca="1" si="0"/>
        <v>0</v>
      </c>
    </row>
    <row r="37" spans="1:27" x14ac:dyDescent="0.15">
      <c r="A37" s="40" t="s">
        <v>57</v>
      </c>
      <c r="B37" s="44">
        <f>+基本情報!$C$3</f>
        <v>70</v>
      </c>
      <c r="C37" s="45">
        <f>+基本情報!$C$4</f>
        <v>150</v>
      </c>
      <c r="D37" s="44">
        <f>+基本情報!$C$3</f>
        <v>70</v>
      </c>
      <c r="E37" s="45">
        <f>+基本情報!$C$4</f>
        <v>150</v>
      </c>
      <c r="F37" s="44">
        <f>+基本情報!$C$3</f>
        <v>70</v>
      </c>
      <c r="G37" s="45">
        <f>+基本情報!$C$4</f>
        <v>150</v>
      </c>
      <c r="H37" s="44">
        <f>+基本情報!$C$3</f>
        <v>70</v>
      </c>
      <c r="I37" s="45">
        <f>+基本情報!$C$4</f>
        <v>150</v>
      </c>
      <c r="J37" s="44">
        <f>+基本情報!$C$3</f>
        <v>70</v>
      </c>
      <c r="K37" s="45">
        <f>+基本情報!$C$4</f>
        <v>150</v>
      </c>
      <c r="L37" s="44">
        <f>+基本情報!$C$3</f>
        <v>70</v>
      </c>
      <c r="M37" s="45">
        <f>+基本情報!$C$4</f>
        <v>150</v>
      </c>
      <c r="N37" s="44">
        <f>+基本情報!$C$3</f>
        <v>70</v>
      </c>
      <c r="O37" s="45">
        <f>+基本情報!$C$4</f>
        <v>150</v>
      </c>
      <c r="P37" s="44">
        <f>+基本情報!$C$3</f>
        <v>70</v>
      </c>
      <c r="Q37" s="45">
        <f>+基本情報!$C$4</f>
        <v>150</v>
      </c>
      <c r="R37" s="44">
        <f>+基本情報!$C$3</f>
        <v>70</v>
      </c>
      <c r="S37" s="45">
        <f>+基本情報!$C$4</f>
        <v>150</v>
      </c>
      <c r="T37" s="44">
        <f>+基本情報!$C$3</f>
        <v>70</v>
      </c>
      <c r="U37" s="45">
        <f>+基本情報!$C$4</f>
        <v>150</v>
      </c>
      <c r="V37" s="44">
        <f>+基本情報!$C$3</f>
        <v>70</v>
      </c>
      <c r="W37" s="45">
        <f>+基本情報!$C$4</f>
        <v>150</v>
      </c>
      <c r="X37" s="44">
        <f>+基本情報!$C$3</f>
        <v>70</v>
      </c>
      <c r="Y37" s="45">
        <f>+基本情報!$C$4</f>
        <v>150</v>
      </c>
      <c r="Z37" s="44">
        <f>+基本情報!$C$3</f>
        <v>70</v>
      </c>
      <c r="AA37" s="57">
        <f>+基本情報!$C$4</f>
        <v>150</v>
      </c>
    </row>
    <row r="38" spans="1:27" x14ac:dyDescent="0.15">
      <c r="A38" s="40" t="s">
        <v>56</v>
      </c>
      <c r="B38" s="46">
        <f>+B36*B37</f>
        <v>0</v>
      </c>
      <c r="C38" s="47">
        <f>+C37*C36</f>
        <v>0</v>
      </c>
      <c r="D38" s="46">
        <f t="shared" ref="D38" si="1">+D36*D37</f>
        <v>0</v>
      </c>
      <c r="E38" s="47">
        <f t="shared" ref="E38" si="2">+E37*E36</f>
        <v>0</v>
      </c>
      <c r="F38" s="46">
        <f t="shared" ref="F38" si="3">+F36*F37</f>
        <v>0</v>
      </c>
      <c r="G38" s="47">
        <f t="shared" ref="G38" si="4">+G37*G36</f>
        <v>0</v>
      </c>
      <c r="H38" s="46">
        <f t="shared" ref="H38" si="5">+H36*H37</f>
        <v>0</v>
      </c>
      <c r="I38" s="47">
        <f t="shared" ref="I38" si="6">+I37*I36</f>
        <v>0</v>
      </c>
      <c r="J38" s="46">
        <f t="shared" ref="J38" si="7">+J36*J37</f>
        <v>0</v>
      </c>
      <c r="K38" s="47">
        <f t="shared" ref="K38" si="8">+K37*K36</f>
        <v>0</v>
      </c>
      <c r="L38" s="46">
        <f t="shared" ref="L38" si="9">+L36*L37</f>
        <v>0</v>
      </c>
      <c r="M38" s="47">
        <f t="shared" ref="M38" si="10">+M37*M36</f>
        <v>0</v>
      </c>
      <c r="N38" s="46">
        <f t="shared" ref="N38" si="11">+N36*N37</f>
        <v>0</v>
      </c>
      <c r="O38" s="47">
        <f t="shared" ref="O38" si="12">+O37*O36</f>
        <v>0</v>
      </c>
      <c r="P38" s="46">
        <f t="shared" ref="P38" si="13">+P36*P37</f>
        <v>0</v>
      </c>
      <c r="Q38" s="47">
        <f t="shared" ref="Q38" si="14">+Q37*Q36</f>
        <v>0</v>
      </c>
      <c r="R38" s="46">
        <f t="shared" ref="R38" si="15">+R36*R37</f>
        <v>0</v>
      </c>
      <c r="S38" s="47">
        <f t="shared" ref="S38" si="16">+S37*S36</f>
        <v>0</v>
      </c>
      <c r="T38" s="46">
        <f t="shared" ref="T38" si="17">+T36*T37</f>
        <v>0</v>
      </c>
      <c r="U38" s="47">
        <f t="shared" ref="U38" si="18">+U37*U36</f>
        <v>0</v>
      </c>
      <c r="V38" s="46">
        <f t="shared" ref="V38" si="19">+V36*V37</f>
        <v>0</v>
      </c>
      <c r="W38" s="47">
        <f t="shared" ref="W38" si="20">+W37*W36</f>
        <v>0</v>
      </c>
      <c r="X38" s="46">
        <f t="shared" ref="X38" si="21">+X36*X37</f>
        <v>0</v>
      </c>
      <c r="Y38" s="47">
        <f t="shared" ref="Y38" si="22">+Y37*Y36</f>
        <v>0</v>
      </c>
      <c r="Z38" s="46">
        <f t="shared" ref="Z38" ca="1" si="23">+Z36*Z37</f>
        <v>0</v>
      </c>
      <c r="AA38" s="58">
        <f t="shared" ref="AA38" ca="1" si="24">+AA37*AA36</f>
        <v>0</v>
      </c>
    </row>
    <row r="39" spans="1:27" ht="14.25" thickBot="1" x14ac:dyDescent="0.2">
      <c r="A39" s="52" t="s">
        <v>60</v>
      </c>
      <c r="B39" s="48"/>
      <c r="C39" s="49">
        <f>+B38+C38</f>
        <v>0</v>
      </c>
      <c r="D39" s="48"/>
      <c r="E39" s="49">
        <f t="shared" ref="E39" si="25">+D38+E38</f>
        <v>0</v>
      </c>
      <c r="F39" s="48"/>
      <c r="G39" s="49">
        <f t="shared" ref="G39" si="26">+F38+G38</f>
        <v>0</v>
      </c>
      <c r="H39" s="48"/>
      <c r="I39" s="49">
        <f t="shared" ref="I39" si="27">+H38+I38</f>
        <v>0</v>
      </c>
      <c r="J39" s="48"/>
      <c r="K39" s="49">
        <f t="shared" ref="K39" si="28">+J38+K38</f>
        <v>0</v>
      </c>
      <c r="L39" s="48"/>
      <c r="M39" s="49">
        <f t="shared" ref="M39" si="29">+L38+M38</f>
        <v>0</v>
      </c>
      <c r="N39" s="48"/>
      <c r="O39" s="49">
        <f t="shared" ref="O39" si="30">+N38+O38</f>
        <v>0</v>
      </c>
      <c r="P39" s="48"/>
      <c r="Q39" s="49">
        <f t="shared" ref="Q39" si="31">+P38+Q38</f>
        <v>0</v>
      </c>
      <c r="R39" s="48"/>
      <c r="S39" s="49">
        <f t="shared" ref="S39" si="32">+R38+S38</f>
        <v>0</v>
      </c>
      <c r="T39" s="48"/>
      <c r="U39" s="49">
        <f t="shared" ref="U39" si="33">+T38+U38</f>
        <v>0</v>
      </c>
      <c r="V39" s="48"/>
      <c r="W39" s="49">
        <f t="shared" ref="W39" si="34">+V38+W38</f>
        <v>0</v>
      </c>
      <c r="X39" s="48"/>
      <c r="Y39" s="49">
        <f t="shared" ref="Y39" si="35">+X38+Y38</f>
        <v>0</v>
      </c>
      <c r="Z39" s="48"/>
      <c r="AA39" s="59">
        <f t="shared" ref="AA39" ca="1" si="36">+Z38+AA38</f>
        <v>0</v>
      </c>
    </row>
  </sheetData>
  <sheetProtection algorithmName="SHA-512" hashValue="dVjkxlxL4X68oq/EQVxlXnWePa8rfi2wmAQlMRv7rn52vKVhhi2t/fl4tefi8j1YQ5g15fseO7ZYzmcRZzTuwQ==" saltValue="054YnZyMkzdSI+UHn14qUg==" spinCount="100000" sheet="1" objects="1" scenarios="1" selectLockedCells="1"/>
  <mergeCells count="12">
    <mergeCell ref="X3:Y3"/>
    <mergeCell ref="B3:C3"/>
    <mergeCell ref="D3:E3"/>
    <mergeCell ref="F3:G3"/>
    <mergeCell ref="H3:I3"/>
    <mergeCell ref="J3:K3"/>
    <mergeCell ref="L3:M3"/>
    <mergeCell ref="N3:O3"/>
    <mergeCell ref="P3:Q3"/>
    <mergeCell ref="R3:S3"/>
    <mergeCell ref="T3:U3"/>
    <mergeCell ref="V3:W3"/>
  </mergeCells>
  <phoneticPr fontId="1"/>
  <pageMargins left="0.7" right="0.7" top="0.75" bottom="0.75" header="0.3" footer="0.3"/>
  <pageSetup paperSize="9" scale="53"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8"/>
  <sheetViews>
    <sheetView topLeftCell="A2" zoomScale="115" zoomScaleNormal="115" zoomScaleSheetLayoutView="100" workbookViewId="0">
      <selection activeCell="AS35" sqref="AS35:AX35"/>
    </sheetView>
  </sheetViews>
  <sheetFormatPr defaultColWidth="1.875" defaultRowHeight="11.25" customHeight="1" x14ac:dyDescent="0.15"/>
  <cols>
    <col min="1" max="1" width="3.375" style="1" customWidth="1"/>
    <col min="2" max="2" width="1.125" style="1" customWidth="1"/>
    <col min="3" max="9" width="1.875" style="1"/>
    <col min="10" max="11" width="1.875" style="1" customWidth="1"/>
    <col min="12" max="30" width="1.875" style="1"/>
    <col min="31" max="31" width="1.875" style="1" customWidth="1"/>
    <col min="32" max="16384" width="1.875" style="1"/>
  </cols>
  <sheetData>
    <row r="1" spans="1:70" ht="13.5" customHeight="1" x14ac:dyDescent="0.15">
      <c r="A1" s="33"/>
    </row>
    <row r="2" spans="1:70" ht="15" customHeight="1" thickBot="1" x14ac:dyDescent="0.2">
      <c r="C2" s="2" t="s">
        <v>0</v>
      </c>
    </row>
    <row r="3" spans="1:70" ht="6.95" customHeight="1" x14ac:dyDescent="0.15">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1"/>
    </row>
    <row r="4" spans="1:70" ht="21.75" customHeight="1" x14ac:dyDescent="0.15">
      <c r="C4" s="76" t="s">
        <v>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8"/>
    </row>
    <row r="5" spans="1:70" ht="6.95" customHeight="1" x14ac:dyDescent="0.15">
      <c r="C5" s="18"/>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20"/>
    </row>
    <row r="6" spans="1:70" ht="11.25" customHeight="1" x14ac:dyDescent="0.15">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4"/>
    </row>
    <row r="7" spans="1:70" ht="11.25" customHeight="1" x14ac:dyDescent="0.15">
      <c r="C7" s="1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1:70" ht="12.75" customHeight="1" x14ac:dyDescent="0.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5"/>
      <c r="AF8" s="15"/>
      <c r="AG8" s="15"/>
      <c r="AH8" s="114">
        <f>+入力表!B3</f>
        <v>44331</v>
      </c>
      <c r="AI8" s="114"/>
      <c r="AJ8" s="114"/>
      <c r="AK8" s="114"/>
      <c r="AL8" s="114"/>
      <c r="AM8" s="114"/>
      <c r="AN8" s="114"/>
      <c r="AO8" s="114"/>
      <c r="AP8" s="114"/>
      <c r="AQ8" s="114"/>
      <c r="AR8" s="114"/>
      <c r="AS8" s="114"/>
      <c r="AT8" s="114"/>
      <c r="AU8" s="114"/>
      <c r="AV8" s="114"/>
      <c r="AW8" s="13"/>
      <c r="AX8" s="13"/>
      <c r="AY8" s="14"/>
      <c r="BD8" s="15"/>
      <c r="BE8" s="15"/>
      <c r="BF8" s="15"/>
      <c r="BG8" s="15"/>
      <c r="BH8" s="15"/>
      <c r="BI8" s="15"/>
      <c r="BJ8" s="15"/>
      <c r="BK8" s="15"/>
      <c r="BL8" s="15"/>
      <c r="BM8" s="15"/>
      <c r="BN8" s="15"/>
      <c r="BO8" s="15"/>
      <c r="BP8" s="15"/>
      <c r="BQ8" s="15"/>
      <c r="BR8" s="15"/>
    </row>
    <row r="9" spans="1:70" ht="11.25" customHeight="1" x14ac:dyDescent="0.15">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5"/>
      <c r="AE9" s="15"/>
      <c r="AF9" s="15"/>
      <c r="AG9" s="15"/>
      <c r="AH9" s="114"/>
      <c r="AI9" s="114"/>
      <c r="AJ9" s="114"/>
      <c r="AK9" s="114"/>
      <c r="AL9" s="114"/>
      <c r="AM9" s="114"/>
      <c r="AN9" s="114"/>
      <c r="AO9" s="114"/>
      <c r="AP9" s="114"/>
      <c r="AQ9" s="114"/>
      <c r="AR9" s="114"/>
      <c r="AS9" s="114"/>
      <c r="AT9" s="114"/>
      <c r="AU9" s="114"/>
      <c r="AV9" s="114"/>
      <c r="AW9" s="13"/>
      <c r="AX9" s="13"/>
      <c r="AY9" s="14"/>
      <c r="BD9" s="15"/>
      <c r="BE9" s="15"/>
      <c r="BF9" s="15"/>
      <c r="BG9" s="15"/>
      <c r="BH9" s="15"/>
      <c r="BI9" s="15"/>
      <c r="BJ9" s="15"/>
      <c r="BK9" s="15"/>
      <c r="BL9" s="15"/>
      <c r="BM9" s="15"/>
      <c r="BN9" s="15"/>
      <c r="BO9" s="15"/>
      <c r="BP9" s="15"/>
      <c r="BQ9" s="15"/>
      <c r="BR9" s="15"/>
    </row>
    <row r="10" spans="1:70" ht="16.5" customHeight="1" x14ac:dyDescent="0.15">
      <c r="C10" s="12"/>
      <c r="D10" s="13"/>
      <c r="E10" s="113" t="str">
        <f>+基本情報!C2</f>
        <v>中標津町長</v>
      </c>
      <c r="F10" s="113"/>
      <c r="G10" s="113"/>
      <c r="H10" s="113"/>
      <c r="I10" s="113"/>
      <c r="J10" s="113"/>
      <c r="K10" s="113"/>
      <c r="L10" s="113"/>
      <c r="M10" s="13" t="s">
        <v>7</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4"/>
    </row>
    <row r="11" spans="1:70" ht="17.100000000000001" customHeight="1" x14ac:dyDescent="0.15">
      <c r="C11" s="12"/>
      <c r="D11" s="13"/>
      <c r="E11" s="13"/>
      <c r="F11" s="13"/>
      <c r="G11" s="13"/>
      <c r="H11" s="13"/>
      <c r="I11" s="13"/>
      <c r="J11" s="13"/>
      <c r="K11" s="13"/>
      <c r="L11" s="13"/>
      <c r="M11" s="13"/>
      <c r="N11" s="13"/>
      <c r="O11" s="87" t="s">
        <v>4</v>
      </c>
      <c r="P11" s="87"/>
      <c r="Q11" s="87"/>
      <c r="R11" s="87"/>
      <c r="S11" s="87"/>
      <c r="T11" s="87"/>
      <c r="U11" s="87"/>
      <c r="V11" s="87"/>
      <c r="W11" s="16"/>
      <c r="X11" s="85" t="s">
        <v>3</v>
      </c>
      <c r="Y11" s="85"/>
      <c r="Z11" s="85"/>
      <c r="AA11" s="85"/>
      <c r="AB11" s="3"/>
      <c r="AC11" s="86" t="str">
        <f>+基本情報!C6</f>
        <v>北海道標津郡中標津町西99条南99丁目99番地99</v>
      </c>
      <c r="AD11" s="86"/>
      <c r="AE11" s="86"/>
      <c r="AF11" s="86"/>
      <c r="AG11" s="86"/>
      <c r="AH11" s="86"/>
      <c r="AI11" s="86"/>
      <c r="AJ11" s="86"/>
      <c r="AK11" s="86"/>
      <c r="AL11" s="86"/>
      <c r="AM11" s="86"/>
      <c r="AN11" s="86"/>
      <c r="AO11" s="86"/>
      <c r="AP11" s="86"/>
      <c r="AQ11" s="86"/>
      <c r="AR11" s="86"/>
      <c r="AS11" s="86"/>
      <c r="AT11" s="86"/>
      <c r="AU11" s="86"/>
      <c r="AV11" s="86"/>
      <c r="AW11" s="13"/>
      <c r="AX11" s="13"/>
      <c r="AY11" s="14"/>
    </row>
    <row r="12" spans="1:70" ht="24" customHeight="1" x14ac:dyDescent="0.15">
      <c r="C12" s="12"/>
      <c r="D12" s="13"/>
      <c r="E12" s="13"/>
      <c r="F12" s="13"/>
      <c r="G12" s="13"/>
      <c r="H12" s="13"/>
      <c r="I12" s="13"/>
      <c r="J12" s="13"/>
      <c r="K12" s="13"/>
      <c r="L12" s="13"/>
      <c r="M12" s="13"/>
      <c r="N12" s="13"/>
      <c r="O12" s="13"/>
      <c r="P12" s="13"/>
      <c r="Q12" s="13"/>
      <c r="R12" s="13"/>
      <c r="S12" s="13"/>
      <c r="T12" s="13"/>
      <c r="U12" s="13"/>
      <c r="V12" s="13"/>
      <c r="W12" s="13"/>
      <c r="X12" s="82" t="s">
        <v>8</v>
      </c>
      <c r="Y12" s="82"/>
      <c r="Z12" s="82"/>
      <c r="AA12" s="82"/>
      <c r="AB12" s="13"/>
      <c r="AC12" s="79" t="str">
        <f>+基本情報!C7</f>
        <v>株式会社　中標津町役場税務課</v>
      </c>
      <c r="AD12" s="79"/>
      <c r="AE12" s="79"/>
      <c r="AF12" s="79"/>
      <c r="AG12" s="79"/>
      <c r="AH12" s="79"/>
      <c r="AI12" s="79"/>
      <c r="AJ12" s="79"/>
      <c r="AK12" s="79"/>
      <c r="AL12" s="79"/>
      <c r="AM12" s="79"/>
      <c r="AN12" s="79"/>
      <c r="AO12" s="79"/>
      <c r="AP12" s="79"/>
      <c r="AQ12" s="79"/>
      <c r="AR12" s="79"/>
      <c r="AS12" s="79"/>
      <c r="AT12" s="79"/>
      <c r="AU12" s="79"/>
      <c r="AV12" s="79"/>
      <c r="AW12" s="13"/>
      <c r="AX12" s="13"/>
      <c r="AY12" s="14"/>
    </row>
    <row r="13" spans="1:70" ht="24" customHeight="1" x14ac:dyDescent="0.15">
      <c r="C13" s="12"/>
      <c r="D13" s="13"/>
      <c r="E13" s="13"/>
      <c r="F13" s="13"/>
      <c r="G13" s="13"/>
      <c r="H13" s="13"/>
      <c r="I13" s="13"/>
      <c r="J13" s="13"/>
      <c r="K13" s="13"/>
      <c r="L13" s="13"/>
      <c r="M13" s="13"/>
      <c r="N13" s="13"/>
      <c r="O13" s="13"/>
      <c r="P13" s="13"/>
      <c r="Q13" s="13"/>
      <c r="R13" s="13"/>
      <c r="S13" s="13"/>
      <c r="T13" s="13"/>
      <c r="U13" s="13"/>
      <c r="V13" s="13"/>
      <c r="W13" s="13"/>
      <c r="X13" s="83" t="s">
        <v>9</v>
      </c>
      <c r="Y13" s="83"/>
      <c r="Z13" s="83"/>
      <c r="AA13" s="83"/>
      <c r="AB13" s="4"/>
      <c r="AC13" s="80" t="str">
        <f>+基本情報!C8</f>
        <v>代表取締役　中標津　税太郎</v>
      </c>
      <c r="AD13" s="80"/>
      <c r="AE13" s="80"/>
      <c r="AF13" s="80"/>
      <c r="AG13" s="80"/>
      <c r="AH13" s="80"/>
      <c r="AI13" s="80"/>
      <c r="AJ13" s="80"/>
      <c r="AK13" s="80"/>
      <c r="AL13" s="80"/>
      <c r="AM13" s="80"/>
      <c r="AN13" s="80"/>
      <c r="AO13" s="80"/>
      <c r="AP13" s="80"/>
      <c r="AQ13" s="80"/>
      <c r="AR13" s="80"/>
      <c r="AS13" s="80"/>
      <c r="AT13" s="80"/>
      <c r="AU13" s="80"/>
      <c r="AV13" s="80"/>
      <c r="AW13" s="60"/>
      <c r="AX13" s="13"/>
      <c r="AY13" s="14"/>
    </row>
    <row r="14" spans="1:70" ht="18.75" customHeight="1" x14ac:dyDescent="0.15">
      <c r="C14" s="12"/>
      <c r="D14" s="13"/>
      <c r="E14" s="13"/>
      <c r="F14" s="13"/>
      <c r="G14" s="13"/>
      <c r="H14" s="13"/>
      <c r="I14" s="13"/>
      <c r="J14" s="13"/>
      <c r="K14" s="13"/>
      <c r="L14" s="13"/>
      <c r="M14" s="13"/>
      <c r="N14" s="13"/>
      <c r="O14" s="13"/>
      <c r="P14" s="13"/>
      <c r="Q14" s="13"/>
      <c r="R14" s="13"/>
      <c r="S14" s="13"/>
      <c r="T14" s="13"/>
      <c r="U14" s="13"/>
      <c r="V14" s="13"/>
      <c r="W14" s="13"/>
      <c r="X14" s="84" t="s">
        <v>10</v>
      </c>
      <c r="Y14" s="84"/>
      <c r="Z14" s="84"/>
      <c r="AA14" s="84"/>
      <c r="AB14" s="5"/>
      <c r="AC14" s="81" t="str">
        <f>+基本情報!C9</f>
        <v>0153-73-3111</v>
      </c>
      <c r="AD14" s="81"/>
      <c r="AE14" s="81"/>
      <c r="AF14" s="81"/>
      <c r="AG14" s="81"/>
      <c r="AH14" s="81"/>
      <c r="AI14" s="81"/>
      <c r="AJ14" s="81"/>
      <c r="AK14" s="81"/>
      <c r="AL14" s="81"/>
      <c r="AM14" s="81"/>
      <c r="AN14" s="81"/>
      <c r="AO14" s="81"/>
      <c r="AP14" s="81"/>
      <c r="AQ14" s="81"/>
      <c r="AR14" s="81"/>
      <c r="AS14" s="81"/>
      <c r="AT14" s="81"/>
      <c r="AU14" s="81"/>
      <c r="AV14" s="81"/>
      <c r="AW14" s="13"/>
      <c r="AX14" s="13"/>
      <c r="AY14" s="14"/>
    </row>
    <row r="15" spans="1:70" ht="20.100000000000001" customHeight="1" x14ac:dyDescent="0.15">
      <c r="C15" s="12"/>
      <c r="D15" s="13" t="s">
        <v>5</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1:70" ht="20.100000000000001" customHeight="1" x14ac:dyDescent="0.15">
      <c r="C16" s="70" t="s">
        <v>11</v>
      </c>
      <c r="D16" s="71"/>
      <c r="E16" s="71"/>
      <c r="F16" s="71"/>
      <c r="G16" s="71"/>
      <c r="H16" s="71"/>
      <c r="I16" s="71"/>
      <c r="J16" s="71"/>
      <c r="K16" s="71"/>
      <c r="L16" s="71" t="s">
        <v>28</v>
      </c>
      <c r="M16" s="71"/>
      <c r="N16" s="71"/>
      <c r="O16" s="71"/>
      <c r="P16" s="71"/>
      <c r="Q16" s="71"/>
      <c r="R16" s="71"/>
      <c r="S16" s="71"/>
      <c r="T16" s="71"/>
      <c r="U16" s="71"/>
      <c r="V16" s="71"/>
      <c r="W16" s="71"/>
      <c r="X16" s="71" t="s">
        <v>16</v>
      </c>
      <c r="Y16" s="71"/>
      <c r="Z16" s="71"/>
      <c r="AA16" s="71"/>
      <c r="AB16" s="71"/>
      <c r="AC16" s="71"/>
      <c r="AD16" s="71"/>
      <c r="AE16" s="71"/>
      <c r="AF16" s="71"/>
      <c r="AG16" s="94" t="str">
        <f>+基本情報!C11</f>
        <v>なかしべつ開陽台温泉</v>
      </c>
      <c r="AH16" s="94"/>
      <c r="AI16" s="94"/>
      <c r="AJ16" s="94"/>
      <c r="AK16" s="94"/>
      <c r="AL16" s="94"/>
      <c r="AM16" s="94"/>
      <c r="AN16" s="94"/>
      <c r="AO16" s="94"/>
      <c r="AP16" s="94"/>
      <c r="AQ16" s="94"/>
      <c r="AR16" s="94"/>
      <c r="AS16" s="94"/>
      <c r="AT16" s="94"/>
      <c r="AU16" s="94"/>
      <c r="AV16" s="94"/>
      <c r="AW16" s="94"/>
      <c r="AX16" s="94"/>
      <c r="AY16" s="95"/>
    </row>
    <row r="17" spans="3:52" ht="20.100000000000001" customHeight="1" x14ac:dyDescent="0.15">
      <c r="C17" s="70" t="s">
        <v>12</v>
      </c>
      <c r="D17" s="71"/>
      <c r="E17" s="71"/>
      <c r="F17" s="71"/>
      <c r="G17" s="71"/>
      <c r="H17" s="71"/>
      <c r="I17" s="71"/>
      <c r="J17" s="71"/>
      <c r="K17" s="71"/>
      <c r="L17" s="72" t="s">
        <v>29</v>
      </c>
      <c r="M17" s="72"/>
      <c r="N17" s="72"/>
      <c r="O17" s="72"/>
      <c r="P17" s="72"/>
      <c r="Q17" s="72"/>
      <c r="R17" s="72"/>
      <c r="S17" s="72"/>
      <c r="T17" s="72"/>
      <c r="U17" s="72"/>
      <c r="V17" s="72"/>
      <c r="W17" s="72"/>
      <c r="X17" s="71" t="s">
        <v>17</v>
      </c>
      <c r="Y17" s="71"/>
      <c r="Z17" s="71"/>
      <c r="AA17" s="71"/>
      <c r="AB17" s="71" t="s">
        <v>18</v>
      </c>
      <c r="AC17" s="71"/>
      <c r="AD17" s="71"/>
      <c r="AE17" s="71"/>
      <c r="AF17" s="71"/>
      <c r="AG17" s="96" t="str">
        <f>+基本情報!C13</f>
        <v>北海道標津郡中標津町西99条南99丁目99番地99</v>
      </c>
      <c r="AH17" s="96"/>
      <c r="AI17" s="96"/>
      <c r="AJ17" s="96"/>
      <c r="AK17" s="96"/>
      <c r="AL17" s="96"/>
      <c r="AM17" s="96"/>
      <c r="AN17" s="96"/>
      <c r="AO17" s="96"/>
      <c r="AP17" s="96"/>
      <c r="AQ17" s="96"/>
      <c r="AR17" s="96"/>
      <c r="AS17" s="96"/>
      <c r="AT17" s="96"/>
      <c r="AU17" s="96"/>
      <c r="AV17" s="96"/>
      <c r="AW17" s="96"/>
      <c r="AX17" s="96"/>
      <c r="AY17" s="97"/>
    </row>
    <row r="18" spans="3:52" ht="39" customHeight="1" x14ac:dyDescent="0.15">
      <c r="C18" s="70"/>
      <c r="D18" s="71"/>
      <c r="E18" s="71"/>
      <c r="F18" s="71"/>
      <c r="G18" s="71"/>
      <c r="H18" s="71"/>
      <c r="I18" s="71"/>
      <c r="J18" s="71"/>
      <c r="K18" s="71"/>
      <c r="L18" s="73" t="str">
        <f>+基本情報!C12</f>
        <v>西99条南99丁目99番地99</v>
      </c>
      <c r="M18" s="73"/>
      <c r="N18" s="73"/>
      <c r="O18" s="73"/>
      <c r="P18" s="73"/>
      <c r="Q18" s="73"/>
      <c r="R18" s="73"/>
      <c r="S18" s="73"/>
      <c r="T18" s="73"/>
      <c r="U18" s="73"/>
      <c r="V18" s="73"/>
      <c r="W18" s="73"/>
      <c r="X18" s="71"/>
      <c r="Y18" s="71"/>
      <c r="Z18" s="71"/>
      <c r="AA18" s="71"/>
      <c r="AB18" s="102" t="s">
        <v>19</v>
      </c>
      <c r="AC18" s="71"/>
      <c r="AD18" s="71"/>
      <c r="AE18" s="71"/>
      <c r="AF18" s="71"/>
      <c r="AG18" s="98" t="str">
        <f>+基本情報!C14</f>
        <v>株式会社　中標津町役場税務課
代表取締役　中標津　税太郎</v>
      </c>
      <c r="AH18" s="98"/>
      <c r="AI18" s="98"/>
      <c r="AJ18" s="98"/>
      <c r="AK18" s="98"/>
      <c r="AL18" s="98"/>
      <c r="AM18" s="98"/>
      <c r="AN18" s="98"/>
      <c r="AO18" s="98"/>
      <c r="AP18" s="98"/>
      <c r="AQ18" s="98"/>
      <c r="AR18" s="98"/>
      <c r="AS18" s="98"/>
      <c r="AT18" s="98"/>
      <c r="AU18" s="98"/>
      <c r="AV18" s="98"/>
      <c r="AW18" s="98"/>
      <c r="AX18" s="98"/>
      <c r="AY18" s="99"/>
    </row>
    <row r="19" spans="3:52" ht="39" customHeight="1" x14ac:dyDescent="0.15">
      <c r="C19" s="70" t="s">
        <v>13</v>
      </c>
      <c r="D19" s="71"/>
      <c r="E19" s="71"/>
      <c r="F19" s="71"/>
      <c r="G19" s="71"/>
      <c r="H19" s="71"/>
      <c r="I19" s="71"/>
      <c r="J19" s="71"/>
      <c r="K19" s="71"/>
      <c r="L19" s="74">
        <f>+G37+AE37</f>
        <v>0</v>
      </c>
      <c r="M19" s="75"/>
      <c r="N19" s="75"/>
      <c r="O19" s="75"/>
      <c r="P19" s="75"/>
      <c r="Q19" s="75"/>
      <c r="R19" s="75"/>
      <c r="S19" s="75"/>
      <c r="T19" s="75"/>
      <c r="U19" s="75"/>
      <c r="V19" s="100" t="s">
        <v>14</v>
      </c>
      <c r="W19" s="103"/>
      <c r="X19" s="71" t="s">
        <v>20</v>
      </c>
      <c r="Y19" s="71"/>
      <c r="Z19" s="71"/>
      <c r="AA19" s="71"/>
      <c r="AB19" s="71"/>
      <c r="AC19" s="71"/>
      <c r="AD19" s="71"/>
      <c r="AE19" s="71"/>
      <c r="AF19" s="71"/>
      <c r="AG19" s="74">
        <f>+O37+AM37</f>
        <v>0</v>
      </c>
      <c r="AH19" s="75"/>
      <c r="AI19" s="75"/>
      <c r="AJ19" s="75"/>
      <c r="AK19" s="75"/>
      <c r="AL19" s="75"/>
      <c r="AM19" s="75"/>
      <c r="AN19" s="75"/>
      <c r="AO19" s="75"/>
      <c r="AP19" s="75"/>
      <c r="AQ19" s="75"/>
      <c r="AR19" s="75"/>
      <c r="AS19" s="75"/>
      <c r="AT19" s="75"/>
      <c r="AU19" s="75"/>
      <c r="AV19" s="75"/>
      <c r="AW19" s="75"/>
      <c r="AX19" s="100" t="s">
        <v>15</v>
      </c>
      <c r="AY19" s="101"/>
    </row>
    <row r="20" spans="3:52" ht="3.95" customHeight="1" x14ac:dyDescent="0.15">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4"/>
    </row>
    <row r="21" spans="3:52" ht="11.25" customHeight="1" x14ac:dyDescent="0.15">
      <c r="C21" s="21"/>
      <c r="D21" s="22"/>
      <c r="E21" s="22"/>
      <c r="F21" s="22"/>
      <c r="G21" s="22"/>
      <c r="H21" s="22"/>
      <c r="I21" s="22"/>
      <c r="J21" s="22"/>
      <c r="K21" s="22"/>
      <c r="L21" s="22"/>
      <c r="M21" s="22"/>
      <c r="N21" s="22"/>
      <c r="O21" s="22"/>
      <c r="P21" s="22"/>
      <c r="Q21" s="22"/>
      <c r="R21" s="22"/>
      <c r="S21" s="88" t="s">
        <v>21</v>
      </c>
      <c r="T21" s="88"/>
      <c r="U21" s="88"/>
      <c r="V21" s="88"/>
      <c r="W21" s="88"/>
      <c r="X21" s="88"/>
      <c r="Y21" s="88"/>
      <c r="Z21" s="88"/>
      <c r="AA21" s="88"/>
      <c r="AB21" s="88"/>
      <c r="AC21" s="88"/>
      <c r="AD21" s="88"/>
      <c r="AE21" s="88"/>
      <c r="AF21" s="88"/>
      <c r="AG21" s="88"/>
      <c r="AH21" s="88"/>
      <c r="AI21" s="88"/>
      <c r="AJ21" s="22"/>
      <c r="AK21" s="22"/>
      <c r="AL21" s="22"/>
      <c r="AM21" s="92" t="str">
        <f>+"("&amp;基本情報!C1</f>
        <v>(令和</v>
      </c>
      <c r="AN21" s="92"/>
      <c r="AO21" s="92"/>
      <c r="AP21" s="90">
        <f>+入力表!B2</f>
        <v>4</v>
      </c>
      <c r="AQ21" s="90"/>
      <c r="AR21" s="88" t="s">
        <v>23</v>
      </c>
      <c r="AS21" s="88"/>
      <c r="AT21" s="90">
        <f>+入力表!C2</f>
        <v>4</v>
      </c>
      <c r="AU21" s="90"/>
      <c r="AV21" s="90" t="s">
        <v>22</v>
      </c>
      <c r="AW21" s="90"/>
      <c r="AX21" s="90"/>
      <c r="AY21" s="23"/>
    </row>
    <row r="22" spans="3:52" ht="11.25" customHeight="1" x14ac:dyDescent="0.15">
      <c r="C22" s="24"/>
      <c r="D22" s="25"/>
      <c r="E22" s="25"/>
      <c r="F22" s="25"/>
      <c r="G22" s="25"/>
      <c r="H22" s="25"/>
      <c r="I22" s="25"/>
      <c r="J22" s="25"/>
      <c r="K22" s="25"/>
      <c r="L22" s="25"/>
      <c r="M22" s="25"/>
      <c r="N22" s="25"/>
      <c r="O22" s="25"/>
      <c r="P22" s="25"/>
      <c r="Q22" s="25"/>
      <c r="R22" s="25"/>
      <c r="S22" s="89"/>
      <c r="T22" s="89"/>
      <c r="U22" s="89"/>
      <c r="V22" s="89"/>
      <c r="W22" s="89"/>
      <c r="X22" s="89"/>
      <c r="Y22" s="89"/>
      <c r="Z22" s="89"/>
      <c r="AA22" s="89"/>
      <c r="AB22" s="89"/>
      <c r="AC22" s="89"/>
      <c r="AD22" s="89"/>
      <c r="AE22" s="89"/>
      <c r="AF22" s="89"/>
      <c r="AG22" s="89"/>
      <c r="AH22" s="89"/>
      <c r="AI22" s="89"/>
      <c r="AJ22" s="25"/>
      <c r="AK22" s="25"/>
      <c r="AL22" s="25"/>
      <c r="AM22" s="93"/>
      <c r="AN22" s="93"/>
      <c r="AO22" s="93"/>
      <c r="AP22" s="91"/>
      <c r="AQ22" s="91"/>
      <c r="AR22" s="89"/>
      <c r="AS22" s="89"/>
      <c r="AT22" s="91"/>
      <c r="AU22" s="91"/>
      <c r="AV22" s="91"/>
      <c r="AW22" s="91"/>
      <c r="AX22" s="91"/>
      <c r="AY22" s="26"/>
    </row>
    <row r="23" spans="3:52" ht="15" customHeight="1" x14ac:dyDescent="0.15">
      <c r="C23" s="12"/>
      <c r="D23" s="71" t="s">
        <v>24</v>
      </c>
      <c r="E23" s="71"/>
      <c r="F23" s="71"/>
      <c r="G23" s="71" t="s">
        <v>25</v>
      </c>
      <c r="H23" s="71"/>
      <c r="I23" s="71"/>
      <c r="J23" s="71"/>
      <c r="K23" s="71"/>
      <c r="L23" s="71"/>
      <c r="M23" s="71"/>
      <c r="N23" s="71"/>
      <c r="O23" s="71"/>
      <c r="P23" s="71"/>
      <c r="Q23" s="71"/>
      <c r="R23" s="71"/>
      <c r="S23" s="71"/>
      <c r="T23" s="71" t="s">
        <v>24</v>
      </c>
      <c r="U23" s="71"/>
      <c r="V23" s="71"/>
      <c r="W23" s="71" t="s">
        <v>25</v>
      </c>
      <c r="X23" s="71"/>
      <c r="Y23" s="71"/>
      <c r="Z23" s="71"/>
      <c r="AA23" s="71"/>
      <c r="AB23" s="71"/>
      <c r="AC23" s="71"/>
      <c r="AD23" s="71"/>
      <c r="AE23" s="71"/>
      <c r="AF23" s="71"/>
      <c r="AG23" s="71"/>
      <c r="AH23" s="71"/>
      <c r="AI23" s="71"/>
      <c r="AJ23" s="71" t="s">
        <v>24</v>
      </c>
      <c r="AK23" s="71"/>
      <c r="AL23" s="71"/>
      <c r="AM23" s="71" t="s">
        <v>25</v>
      </c>
      <c r="AN23" s="71"/>
      <c r="AO23" s="71"/>
      <c r="AP23" s="71"/>
      <c r="AQ23" s="71"/>
      <c r="AR23" s="71"/>
      <c r="AS23" s="71"/>
      <c r="AT23" s="71"/>
      <c r="AU23" s="71"/>
      <c r="AV23" s="71"/>
      <c r="AW23" s="71"/>
      <c r="AX23" s="71"/>
      <c r="AY23" s="104"/>
    </row>
    <row r="24" spans="3:52" ht="15" customHeight="1" x14ac:dyDescent="0.15">
      <c r="C24" s="12"/>
      <c r="D24" s="71"/>
      <c r="E24" s="71"/>
      <c r="F24" s="71"/>
      <c r="G24" s="71" t="s">
        <v>26</v>
      </c>
      <c r="H24" s="71"/>
      <c r="I24" s="71"/>
      <c r="J24" s="71"/>
      <c r="K24" s="71"/>
      <c r="L24" s="71"/>
      <c r="M24" s="71" t="s">
        <v>27</v>
      </c>
      <c r="N24" s="71"/>
      <c r="O24" s="71"/>
      <c r="P24" s="71"/>
      <c r="Q24" s="71"/>
      <c r="R24" s="71"/>
      <c r="S24" s="71"/>
      <c r="T24" s="71"/>
      <c r="U24" s="71"/>
      <c r="V24" s="71"/>
      <c r="W24" s="71" t="s">
        <v>26</v>
      </c>
      <c r="X24" s="71"/>
      <c r="Y24" s="71"/>
      <c r="Z24" s="71"/>
      <c r="AA24" s="71"/>
      <c r="AB24" s="71"/>
      <c r="AC24" s="71" t="s">
        <v>27</v>
      </c>
      <c r="AD24" s="71"/>
      <c r="AE24" s="71"/>
      <c r="AF24" s="71"/>
      <c r="AG24" s="71"/>
      <c r="AH24" s="71"/>
      <c r="AI24" s="71"/>
      <c r="AJ24" s="71"/>
      <c r="AK24" s="71"/>
      <c r="AL24" s="71"/>
      <c r="AM24" s="71" t="s">
        <v>26</v>
      </c>
      <c r="AN24" s="71"/>
      <c r="AO24" s="71"/>
      <c r="AP24" s="71"/>
      <c r="AQ24" s="71"/>
      <c r="AR24" s="71"/>
      <c r="AS24" s="71" t="s">
        <v>27</v>
      </c>
      <c r="AT24" s="71"/>
      <c r="AU24" s="71"/>
      <c r="AV24" s="71"/>
      <c r="AW24" s="71"/>
      <c r="AX24" s="71"/>
      <c r="AY24" s="104"/>
    </row>
    <row r="25" spans="3:52" ht="29.1" customHeight="1" x14ac:dyDescent="0.15">
      <c r="C25" s="12"/>
      <c r="D25" s="71">
        <v>1</v>
      </c>
      <c r="E25" s="71"/>
      <c r="F25" s="71"/>
      <c r="G25" s="105">
        <f>+入力表!B5</f>
        <v>0</v>
      </c>
      <c r="H25" s="106"/>
      <c r="I25" s="106"/>
      <c r="J25" s="106"/>
      <c r="K25" s="106"/>
      <c r="L25" s="28" t="s">
        <v>31</v>
      </c>
      <c r="M25" s="105">
        <f>+入力表!C5</f>
        <v>0</v>
      </c>
      <c r="N25" s="106"/>
      <c r="O25" s="106"/>
      <c r="P25" s="106"/>
      <c r="Q25" s="106"/>
      <c r="R25" s="106"/>
      <c r="S25" s="28" t="s">
        <v>31</v>
      </c>
      <c r="T25" s="71">
        <v>12</v>
      </c>
      <c r="U25" s="71"/>
      <c r="V25" s="71"/>
      <c r="W25" s="105">
        <f>+入力表!B16</f>
        <v>0</v>
      </c>
      <c r="X25" s="106"/>
      <c r="Y25" s="106"/>
      <c r="Z25" s="106"/>
      <c r="AA25" s="106"/>
      <c r="AB25" s="28" t="s">
        <v>31</v>
      </c>
      <c r="AC25" s="105">
        <f>+入力表!C16</f>
        <v>0</v>
      </c>
      <c r="AD25" s="106"/>
      <c r="AE25" s="106"/>
      <c r="AF25" s="106"/>
      <c r="AG25" s="106"/>
      <c r="AH25" s="106"/>
      <c r="AI25" s="28" t="s">
        <v>31</v>
      </c>
      <c r="AJ25" s="71">
        <v>23</v>
      </c>
      <c r="AK25" s="71"/>
      <c r="AL25" s="71"/>
      <c r="AM25" s="105">
        <f>+入力表!B27</f>
        <v>0</v>
      </c>
      <c r="AN25" s="106"/>
      <c r="AO25" s="106"/>
      <c r="AP25" s="106"/>
      <c r="AQ25" s="106"/>
      <c r="AR25" s="28" t="s">
        <v>31</v>
      </c>
      <c r="AS25" s="105">
        <f>+入力表!C27</f>
        <v>0</v>
      </c>
      <c r="AT25" s="106"/>
      <c r="AU25" s="106"/>
      <c r="AV25" s="106"/>
      <c r="AW25" s="106"/>
      <c r="AX25" s="106"/>
      <c r="AY25" s="27" t="s">
        <v>31</v>
      </c>
      <c r="AZ25" s="13"/>
    </row>
    <row r="26" spans="3:52" ht="29.1" customHeight="1" x14ac:dyDescent="0.15">
      <c r="C26" s="12"/>
      <c r="D26" s="71">
        <v>2</v>
      </c>
      <c r="E26" s="71"/>
      <c r="F26" s="71"/>
      <c r="G26" s="105">
        <f>+入力表!B6</f>
        <v>0</v>
      </c>
      <c r="H26" s="106"/>
      <c r="I26" s="106"/>
      <c r="J26" s="106"/>
      <c r="K26" s="106"/>
      <c r="L26" s="28" t="s">
        <v>31</v>
      </c>
      <c r="M26" s="105">
        <f>+入力表!C6</f>
        <v>0</v>
      </c>
      <c r="N26" s="106"/>
      <c r="O26" s="106"/>
      <c r="P26" s="106"/>
      <c r="Q26" s="106"/>
      <c r="R26" s="106"/>
      <c r="S26" s="28" t="s">
        <v>31</v>
      </c>
      <c r="T26" s="71">
        <v>13</v>
      </c>
      <c r="U26" s="71"/>
      <c r="V26" s="71"/>
      <c r="W26" s="105">
        <f>+入力表!B17</f>
        <v>0</v>
      </c>
      <c r="X26" s="106"/>
      <c r="Y26" s="106"/>
      <c r="Z26" s="106"/>
      <c r="AA26" s="106"/>
      <c r="AB26" s="28" t="s">
        <v>31</v>
      </c>
      <c r="AC26" s="105">
        <f>+入力表!C17</f>
        <v>0</v>
      </c>
      <c r="AD26" s="106"/>
      <c r="AE26" s="106"/>
      <c r="AF26" s="106"/>
      <c r="AG26" s="106"/>
      <c r="AH26" s="106"/>
      <c r="AI26" s="28" t="s">
        <v>31</v>
      </c>
      <c r="AJ26" s="71">
        <v>24</v>
      </c>
      <c r="AK26" s="71"/>
      <c r="AL26" s="71"/>
      <c r="AM26" s="105">
        <f>+入力表!B28</f>
        <v>0</v>
      </c>
      <c r="AN26" s="106"/>
      <c r="AO26" s="106"/>
      <c r="AP26" s="106"/>
      <c r="AQ26" s="106"/>
      <c r="AR26" s="28" t="s">
        <v>31</v>
      </c>
      <c r="AS26" s="105">
        <f>+入力表!C28</f>
        <v>0</v>
      </c>
      <c r="AT26" s="106"/>
      <c r="AU26" s="106"/>
      <c r="AV26" s="106"/>
      <c r="AW26" s="106"/>
      <c r="AX26" s="106"/>
      <c r="AY26" s="27" t="s">
        <v>31</v>
      </c>
      <c r="AZ26" s="13"/>
    </row>
    <row r="27" spans="3:52" ht="29.1" customHeight="1" x14ac:dyDescent="0.15">
      <c r="C27" s="12"/>
      <c r="D27" s="71">
        <v>3</v>
      </c>
      <c r="E27" s="71"/>
      <c r="F27" s="71"/>
      <c r="G27" s="105">
        <f>+入力表!B7</f>
        <v>0</v>
      </c>
      <c r="H27" s="106"/>
      <c r="I27" s="106"/>
      <c r="J27" s="106"/>
      <c r="K27" s="106"/>
      <c r="L27" s="28" t="s">
        <v>31</v>
      </c>
      <c r="M27" s="105">
        <f>+入力表!C7</f>
        <v>0</v>
      </c>
      <c r="N27" s="106"/>
      <c r="O27" s="106"/>
      <c r="P27" s="106"/>
      <c r="Q27" s="106"/>
      <c r="R27" s="106"/>
      <c r="S27" s="28" t="s">
        <v>31</v>
      </c>
      <c r="T27" s="71">
        <v>14</v>
      </c>
      <c r="U27" s="71"/>
      <c r="V27" s="71"/>
      <c r="W27" s="105">
        <f>+入力表!B18</f>
        <v>0</v>
      </c>
      <c r="X27" s="106"/>
      <c r="Y27" s="106"/>
      <c r="Z27" s="106"/>
      <c r="AA27" s="106"/>
      <c r="AB27" s="28" t="s">
        <v>31</v>
      </c>
      <c r="AC27" s="105">
        <f>+入力表!C18</f>
        <v>0</v>
      </c>
      <c r="AD27" s="106"/>
      <c r="AE27" s="106"/>
      <c r="AF27" s="106"/>
      <c r="AG27" s="106"/>
      <c r="AH27" s="106"/>
      <c r="AI27" s="28" t="s">
        <v>31</v>
      </c>
      <c r="AJ27" s="71">
        <v>25</v>
      </c>
      <c r="AK27" s="71"/>
      <c r="AL27" s="71"/>
      <c r="AM27" s="105">
        <f>+入力表!B29</f>
        <v>0</v>
      </c>
      <c r="AN27" s="106"/>
      <c r="AO27" s="106"/>
      <c r="AP27" s="106"/>
      <c r="AQ27" s="106"/>
      <c r="AR27" s="28" t="s">
        <v>31</v>
      </c>
      <c r="AS27" s="105">
        <f>+入力表!C29</f>
        <v>0</v>
      </c>
      <c r="AT27" s="106"/>
      <c r="AU27" s="106"/>
      <c r="AV27" s="106"/>
      <c r="AW27" s="106"/>
      <c r="AX27" s="106"/>
      <c r="AY27" s="27" t="s">
        <v>31</v>
      </c>
      <c r="AZ27" s="13"/>
    </row>
    <row r="28" spans="3:52" ht="29.1" customHeight="1" x14ac:dyDescent="0.15">
      <c r="C28" s="12"/>
      <c r="D28" s="71">
        <v>4</v>
      </c>
      <c r="E28" s="71"/>
      <c r="F28" s="71"/>
      <c r="G28" s="105">
        <f>+入力表!B8</f>
        <v>0</v>
      </c>
      <c r="H28" s="106"/>
      <c r="I28" s="106"/>
      <c r="J28" s="106"/>
      <c r="K28" s="106"/>
      <c r="L28" s="28" t="s">
        <v>31</v>
      </c>
      <c r="M28" s="105">
        <f>+入力表!C8</f>
        <v>0</v>
      </c>
      <c r="N28" s="106"/>
      <c r="O28" s="106"/>
      <c r="P28" s="106"/>
      <c r="Q28" s="106"/>
      <c r="R28" s="106"/>
      <c r="S28" s="28" t="s">
        <v>31</v>
      </c>
      <c r="T28" s="71">
        <v>15</v>
      </c>
      <c r="U28" s="71"/>
      <c r="V28" s="71"/>
      <c r="W28" s="105">
        <f>+入力表!B19</f>
        <v>0</v>
      </c>
      <c r="X28" s="106"/>
      <c r="Y28" s="106"/>
      <c r="Z28" s="106"/>
      <c r="AA28" s="106"/>
      <c r="AB28" s="28" t="s">
        <v>31</v>
      </c>
      <c r="AC28" s="105">
        <f>+入力表!C19</f>
        <v>0</v>
      </c>
      <c r="AD28" s="106"/>
      <c r="AE28" s="106"/>
      <c r="AF28" s="106"/>
      <c r="AG28" s="106"/>
      <c r="AH28" s="106"/>
      <c r="AI28" s="28" t="s">
        <v>31</v>
      </c>
      <c r="AJ28" s="71">
        <v>26</v>
      </c>
      <c r="AK28" s="71"/>
      <c r="AL28" s="71"/>
      <c r="AM28" s="105">
        <f>+入力表!B30</f>
        <v>0</v>
      </c>
      <c r="AN28" s="106"/>
      <c r="AO28" s="106"/>
      <c r="AP28" s="106"/>
      <c r="AQ28" s="106"/>
      <c r="AR28" s="28" t="s">
        <v>31</v>
      </c>
      <c r="AS28" s="105">
        <f>+入力表!C30</f>
        <v>0</v>
      </c>
      <c r="AT28" s="106"/>
      <c r="AU28" s="106"/>
      <c r="AV28" s="106"/>
      <c r="AW28" s="106"/>
      <c r="AX28" s="106"/>
      <c r="AY28" s="27" t="s">
        <v>31</v>
      </c>
      <c r="AZ28" s="13"/>
    </row>
    <row r="29" spans="3:52" ht="29.1" customHeight="1" x14ac:dyDescent="0.15">
      <c r="C29" s="12"/>
      <c r="D29" s="71">
        <v>5</v>
      </c>
      <c r="E29" s="71"/>
      <c r="F29" s="71"/>
      <c r="G29" s="105">
        <f>+入力表!B9</f>
        <v>0</v>
      </c>
      <c r="H29" s="106"/>
      <c r="I29" s="106"/>
      <c r="J29" s="106"/>
      <c r="K29" s="106"/>
      <c r="L29" s="28" t="s">
        <v>31</v>
      </c>
      <c r="M29" s="105">
        <f>+入力表!C9</f>
        <v>0</v>
      </c>
      <c r="N29" s="106"/>
      <c r="O29" s="106"/>
      <c r="P29" s="106"/>
      <c r="Q29" s="106"/>
      <c r="R29" s="106"/>
      <c r="S29" s="28" t="s">
        <v>31</v>
      </c>
      <c r="T29" s="71">
        <v>16</v>
      </c>
      <c r="U29" s="71"/>
      <c r="V29" s="71"/>
      <c r="W29" s="105">
        <f>+入力表!B20</f>
        <v>0</v>
      </c>
      <c r="X29" s="106"/>
      <c r="Y29" s="106"/>
      <c r="Z29" s="106"/>
      <c r="AA29" s="106"/>
      <c r="AB29" s="28" t="s">
        <v>31</v>
      </c>
      <c r="AC29" s="105">
        <f>+入力表!C20</f>
        <v>0</v>
      </c>
      <c r="AD29" s="106"/>
      <c r="AE29" s="106"/>
      <c r="AF29" s="106"/>
      <c r="AG29" s="106"/>
      <c r="AH29" s="106"/>
      <c r="AI29" s="28" t="s">
        <v>31</v>
      </c>
      <c r="AJ29" s="71">
        <v>27</v>
      </c>
      <c r="AK29" s="71"/>
      <c r="AL29" s="71"/>
      <c r="AM29" s="105">
        <f>+入力表!B31</f>
        <v>0</v>
      </c>
      <c r="AN29" s="106"/>
      <c r="AO29" s="106"/>
      <c r="AP29" s="106"/>
      <c r="AQ29" s="106"/>
      <c r="AR29" s="28" t="s">
        <v>31</v>
      </c>
      <c r="AS29" s="105">
        <f>+入力表!C31</f>
        <v>0</v>
      </c>
      <c r="AT29" s="106"/>
      <c r="AU29" s="106"/>
      <c r="AV29" s="106"/>
      <c r="AW29" s="106"/>
      <c r="AX29" s="106"/>
      <c r="AY29" s="27" t="s">
        <v>31</v>
      </c>
      <c r="AZ29" s="13"/>
    </row>
    <row r="30" spans="3:52" ht="29.1" customHeight="1" x14ac:dyDescent="0.15">
      <c r="C30" s="12"/>
      <c r="D30" s="71">
        <v>6</v>
      </c>
      <c r="E30" s="71"/>
      <c r="F30" s="71"/>
      <c r="G30" s="105">
        <f>+入力表!B10</f>
        <v>0</v>
      </c>
      <c r="H30" s="106"/>
      <c r="I30" s="106"/>
      <c r="J30" s="106"/>
      <c r="K30" s="106"/>
      <c r="L30" s="28" t="s">
        <v>31</v>
      </c>
      <c r="M30" s="105">
        <f>+入力表!C10</f>
        <v>0</v>
      </c>
      <c r="N30" s="106"/>
      <c r="O30" s="106"/>
      <c r="P30" s="106"/>
      <c r="Q30" s="106"/>
      <c r="R30" s="106"/>
      <c r="S30" s="28" t="s">
        <v>31</v>
      </c>
      <c r="T30" s="71">
        <v>17</v>
      </c>
      <c r="U30" s="71"/>
      <c r="V30" s="71"/>
      <c r="W30" s="105">
        <f>+入力表!B21</f>
        <v>0</v>
      </c>
      <c r="X30" s="106"/>
      <c r="Y30" s="106"/>
      <c r="Z30" s="106"/>
      <c r="AA30" s="106"/>
      <c r="AB30" s="28" t="s">
        <v>31</v>
      </c>
      <c r="AC30" s="105">
        <f>+入力表!C21</f>
        <v>0</v>
      </c>
      <c r="AD30" s="106"/>
      <c r="AE30" s="106"/>
      <c r="AF30" s="106"/>
      <c r="AG30" s="106"/>
      <c r="AH30" s="106"/>
      <c r="AI30" s="28" t="s">
        <v>31</v>
      </c>
      <c r="AJ30" s="71">
        <v>28</v>
      </c>
      <c r="AK30" s="71"/>
      <c r="AL30" s="71"/>
      <c r="AM30" s="105">
        <f>+入力表!B32</f>
        <v>0</v>
      </c>
      <c r="AN30" s="106"/>
      <c r="AO30" s="106"/>
      <c r="AP30" s="106"/>
      <c r="AQ30" s="106"/>
      <c r="AR30" s="28" t="s">
        <v>31</v>
      </c>
      <c r="AS30" s="105">
        <f>+入力表!C32</f>
        <v>0</v>
      </c>
      <c r="AT30" s="106"/>
      <c r="AU30" s="106"/>
      <c r="AV30" s="106"/>
      <c r="AW30" s="106"/>
      <c r="AX30" s="106"/>
      <c r="AY30" s="27" t="s">
        <v>31</v>
      </c>
      <c r="AZ30" s="13"/>
    </row>
    <row r="31" spans="3:52" ht="29.1" customHeight="1" x14ac:dyDescent="0.15">
      <c r="C31" s="12"/>
      <c r="D31" s="71">
        <v>7</v>
      </c>
      <c r="E31" s="71"/>
      <c r="F31" s="71"/>
      <c r="G31" s="105">
        <f>+入力表!B11</f>
        <v>0</v>
      </c>
      <c r="H31" s="106"/>
      <c r="I31" s="106"/>
      <c r="J31" s="106"/>
      <c r="K31" s="106"/>
      <c r="L31" s="28" t="s">
        <v>31</v>
      </c>
      <c r="M31" s="105">
        <f>+入力表!C11</f>
        <v>0</v>
      </c>
      <c r="N31" s="106"/>
      <c r="O31" s="106"/>
      <c r="P31" s="106"/>
      <c r="Q31" s="106"/>
      <c r="R31" s="106"/>
      <c r="S31" s="28" t="s">
        <v>31</v>
      </c>
      <c r="T31" s="71">
        <v>18</v>
      </c>
      <c r="U31" s="71"/>
      <c r="V31" s="71"/>
      <c r="W31" s="105">
        <f>+入力表!B22</f>
        <v>0</v>
      </c>
      <c r="X31" s="106"/>
      <c r="Y31" s="106"/>
      <c r="Z31" s="106"/>
      <c r="AA31" s="106"/>
      <c r="AB31" s="28" t="s">
        <v>31</v>
      </c>
      <c r="AC31" s="105">
        <f>+入力表!C22</f>
        <v>0</v>
      </c>
      <c r="AD31" s="106"/>
      <c r="AE31" s="106"/>
      <c r="AF31" s="106"/>
      <c r="AG31" s="106"/>
      <c r="AH31" s="106"/>
      <c r="AI31" s="28" t="s">
        <v>31</v>
      </c>
      <c r="AJ31" s="71">
        <v>29</v>
      </c>
      <c r="AK31" s="71"/>
      <c r="AL31" s="71"/>
      <c r="AM31" s="105">
        <f>+入力表!B33</f>
        <v>0</v>
      </c>
      <c r="AN31" s="106"/>
      <c r="AO31" s="106"/>
      <c r="AP31" s="106"/>
      <c r="AQ31" s="106"/>
      <c r="AR31" s="28" t="s">
        <v>31</v>
      </c>
      <c r="AS31" s="105">
        <f>+入力表!C33</f>
        <v>0</v>
      </c>
      <c r="AT31" s="106"/>
      <c r="AU31" s="106"/>
      <c r="AV31" s="106"/>
      <c r="AW31" s="106"/>
      <c r="AX31" s="106"/>
      <c r="AY31" s="27" t="s">
        <v>31</v>
      </c>
      <c r="AZ31" s="13"/>
    </row>
    <row r="32" spans="3:52" ht="29.1" customHeight="1" x14ac:dyDescent="0.15">
      <c r="C32" s="12"/>
      <c r="D32" s="71">
        <v>8</v>
      </c>
      <c r="E32" s="71"/>
      <c r="F32" s="71"/>
      <c r="G32" s="105">
        <f>+入力表!B12</f>
        <v>0</v>
      </c>
      <c r="H32" s="106"/>
      <c r="I32" s="106"/>
      <c r="J32" s="106"/>
      <c r="K32" s="106"/>
      <c r="L32" s="28" t="s">
        <v>31</v>
      </c>
      <c r="M32" s="105">
        <f>+入力表!C12</f>
        <v>0</v>
      </c>
      <c r="N32" s="106"/>
      <c r="O32" s="106"/>
      <c r="P32" s="106"/>
      <c r="Q32" s="106"/>
      <c r="R32" s="106"/>
      <c r="S32" s="28" t="s">
        <v>31</v>
      </c>
      <c r="T32" s="71">
        <v>19</v>
      </c>
      <c r="U32" s="71"/>
      <c r="V32" s="71"/>
      <c r="W32" s="105">
        <f>+入力表!B23</f>
        <v>0</v>
      </c>
      <c r="X32" s="106"/>
      <c r="Y32" s="106"/>
      <c r="Z32" s="106"/>
      <c r="AA32" s="106"/>
      <c r="AB32" s="28" t="s">
        <v>31</v>
      </c>
      <c r="AC32" s="105">
        <f>+入力表!C23</f>
        <v>0</v>
      </c>
      <c r="AD32" s="106"/>
      <c r="AE32" s="106"/>
      <c r="AF32" s="106"/>
      <c r="AG32" s="106"/>
      <c r="AH32" s="106"/>
      <c r="AI32" s="28" t="s">
        <v>31</v>
      </c>
      <c r="AJ32" s="71">
        <v>30</v>
      </c>
      <c r="AK32" s="71"/>
      <c r="AL32" s="71"/>
      <c r="AM32" s="105">
        <f>+入力表!B34</f>
        <v>0</v>
      </c>
      <c r="AN32" s="106"/>
      <c r="AO32" s="106"/>
      <c r="AP32" s="106"/>
      <c r="AQ32" s="106"/>
      <c r="AR32" s="28" t="s">
        <v>31</v>
      </c>
      <c r="AS32" s="105">
        <f>+入力表!C34</f>
        <v>0</v>
      </c>
      <c r="AT32" s="106"/>
      <c r="AU32" s="106"/>
      <c r="AV32" s="106"/>
      <c r="AW32" s="106"/>
      <c r="AX32" s="106"/>
      <c r="AY32" s="27" t="s">
        <v>31</v>
      </c>
      <c r="AZ32" s="13"/>
    </row>
    <row r="33" spans="1:52" ht="29.1" customHeight="1" x14ac:dyDescent="0.15">
      <c r="C33" s="12"/>
      <c r="D33" s="71">
        <v>9</v>
      </c>
      <c r="E33" s="71"/>
      <c r="F33" s="71"/>
      <c r="G33" s="105">
        <f>+入力表!B13</f>
        <v>0</v>
      </c>
      <c r="H33" s="106"/>
      <c r="I33" s="106"/>
      <c r="J33" s="106"/>
      <c r="K33" s="106"/>
      <c r="L33" s="28" t="s">
        <v>31</v>
      </c>
      <c r="M33" s="105">
        <f>+入力表!C13</f>
        <v>0</v>
      </c>
      <c r="N33" s="106"/>
      <c r="O33" s="106"/>
      <c r="P33" s="106"/>
      <c r="Q33" s="106"/>
      <c r="R33" s="106"/>
      <c r="S33" s="28" t="s">
        <v>31</v>
      </c>
      <c r="T33" s="71">
        <v>20</v>
      </c>
      <c r="U33" s="71"/>
      <c r="V33" s="71"/>
      <c r="W33" s="105">
        <f>+入力表!B24</f>
        <v>0</v>
      </c>
      <c r="X33" s="106"/>
      <c r="Y33" s="106"/>
      <c r="Z33" s="106"/>
      <c r="AA33" s="106"/>
      <c r="AB33" s="28" t="s">
        <v>31</v>
      </c>
      <c r="AC33" s="105">
        <f>+入力表!C24</f>
        <v>0</v>
      </c>
      <c r="AD33" s="106"/>
      <c r="AE33" s="106"/>
      <c r="AF33" s="106"/>
      <c r="AG33" s="106"/>
      <c r="AH33" s="106"/>
      <c r="AI33" s="28" t="s">
        <v>31</v>
      </c>
      <c r="AJ33" s="71">
        <v>31</v>
      </c>
      <c r="AK33" s="71"/>
      <c r="AL33" s="71"/>
      <c r="AM33" s="107">
        <f>+入力表!B35</f>
        <v>0</v>
      </c>
      <c r="AN33" s="108"/>
      <c r="AO33" s="108"/>
      <c r="AP33" s="108"/>
      <c r="AQ33" s="108"/>
      <c r="AR33" s="28" t="s">
        <v>31</v>
      </c>
      <c r="AS33" s="107">
        <f>+入力表!C35</f>
        <v>0</v>
      </c>
      <c r="AT33" s="108"/>
      <c r="AU33" s="108"/>
      <c r="AV33" s="108"/>
      <c r="AW33" s="108"/>
      <c r="AX33" s="108"/>
      <c r="AY33" s="27" t="s">
        <v>31</v>
      </c>
      <c r="AZ33" s="13"/>
    </row>
    <row r="34" spans="1:52" ht="29.1" customHeight="1" x14ac:dyDescent="0.15">
      <c r="C34" s="12"/>
      <c r="D34" s="71">
        <v>10</v>
      </c>
      <c r="E34" s="71"/>
      <c r="F34" s="71"/>
      <c r="G34" s="105">
        <f>+入力表!B14</f>
        <v>0</v>
      </c>
      <c r="H34" s="106"/>
      <c r="I34" s="106"/>
      <c r="J34" s="106"/>
      <c r="K34" s="106"/>
      <c r="L34" s="28" t="s">
        <v>31</v>
      </c>
      <c r="M34" s="105">
        <f>+入力表!C14</f>
        <v>0</v>
      </c>
      <c r="N34" s="106"/>
      <c r="O34" s="106"/>
      <c r="P34" s="106"/>
      <c r="Q34" s="106"/>
      <c r="R34" s="106"/>
      <c r="S34" s="28" t="s">
        <v>31</v>
      </c>
      <c r="T34" s="71">
        <v>21</v>
      </c>
      <c r="U34" s="71"/>
      <c r="V34" s="71"/>
      <c r="W34" s="105">
        <f>+入力表!B25</f>
        <v>0</v>
      </c>
      <c r="X34" s="106"/>
      <c r="Y34" s="106"/>
      <c r="Z34" s="106"/>
      <c r="AA34" s="106"/>
      <c r="AB34" s="28" t="s">
        <v>31</v>
      </c>
      <c r="AC34" s="105">
        <f>+入力表!C25</f>
        <v>0</v>
      </c>
      <c r="AD34" s="106"/>
      <c r="AE34" s="106"/>
      <c r="AF34" s="106"/>
      <c r="AG34" s="106"/>
      <c r="AH34" s="106"/>
      <c r="AI34" s="28" t="s">
        <v>31</v>
      </c>
      <c r="AJ34" s="71" t="s">
        <v>30</v>
      </c>
      <c r="AK34" s="71"/>
      <c r="AL34" s="71"/>
      <c r="AM34" s="109">
        <f>SUM(G25:K35,W25:AA35,AM25:AQ33)</f>
        <v>0</v>
      </c>
      <c r="AN34" s="110"/>
      <c r="AO34" s="110"/>
      <c r="AP34" s="110"/>
      <c r="AQ34" s="110"/>
      <c r="AR34" s="28" t="s">
        <v>31</v>
      </c>
      <c r="AS34" s="109">
        <f>SUM(M25:R35,AC25:AH35,AS25:AX33)</f>
        <v>0</v>
      </c>
      <c r="AT34" s="110"/>
      <c r="AU34" s="110"/>
      <c r="AV34" s="110"/>
      <c r="AW34" s="110"/>
      <c r="AX34" s="110"/>
      <c r="AY34" s="27" t="s">
        <v>31</v>
      </c>
      <c r="AZ34" s="13"/>
    </row>
    <row r="35" spans="1:52" ht="29.1" customHeight="1" x14ac:dyDescent="0.15">
      <c r="C35" s="12"/>
      <c r="D35" s="71">
        <v>11</v>
      </c>
      <c r="E35" s="71"/>
      <c r="F35" s="71"/>
      <c r="G35" s="105">
        <f>+入力表!B15</f>
        <v>0</v>
      </c>
      <c r="H35" s="106"/>
      <c r="I35" s="106"/>
      <c r="J35" s="106"/>
      <c r="K35" s="106"/>
      <c r="L35" s="28" t="s">
        <v>31</v>
      </c>
      <c r="M35" s="105">
        <f>+入力表!C15</f>
        <v>0</v>
      </c>
      <c r="N35" s="106"/>
      <c r="O35" s="106"/>
      <c r="P35" s="106"/>
      <c r="Q35" s="106"/>
      <c r="R35" s="106"/>
      <c r="S35" s="28" t="s">
        <v>31</v>
      </c>
      <c r="T35" s="71">
        <v>22</v>
      </c>
      <c r="U35" s="71"/>
      <c r="V35" s="71"/>
      <c r="W35" s="105">
        <f>+入力表!B26</f>
        <v>0</v>
      </c>
      <c r="X35" s="106"/>
      <c r="Y35" s="106"/>
      <c r="Z35" s="106"/>
      <c r="AA35" s="106"/>
      <c r="AB35" s="28" t="s">
        <v>31</v>
      </c>
      <c r="AC35" s="105">
        <f>+入力表!C26</f>
        <v>0</v>
      </c>
      <c r="AD35" s="106"/>
      <c r="AE35" s="106"/>
      <c r="AF35" s="106"/>
      <c r="AG35" s="106"/>
      <c r="AH35" s="106"/>
      <c r="AI35" s="28" t="s">
        <v>31</v>
      </c>
      <c r="AJ35" s="71" t="s">
        <v>32</v>
      </c>
      <c r="AK35" s="71"/>
      <c r="AL35" s="71"/>
      <c r="AM35" s="71"/>
      <c r="AN35" s="71"/>
      <c r="AO35" s="71"/>
      <c r="AP35" s="71"/>
      <c r="AQ35" s="71"/>
      <c r="AR35" s="71"/>
      <c r="AS35" s="118"/>
      <c r="AT35" s="119"/>
      <c r="AU35" s="119"/>
      <c r="AV35" s="119"/>
      <c r="AW35" s="119"/>
      <c r="AX35" s="119"/>
      <c r="AY35" s="27" t="s">
        <v>31</v>
      </c>
      <c r="AZ35" s="13"/>
    </row>
    <row r="36" spans="1:52" ht="18.75" customHeight="1" x14ac:dyDescent="0.15">
      <c r="C36" s="12"/>
      <c r="D36" s="71" t="s">
        <v>33</v>
      </c>
      <c r="E36" s="71"/>
      <c r="F36" s="71"/>
      <c r="G36" s="116" t="s">
        <v>34</v>
      </c>
      <c r="H36" s="92"/>
      <c r="I36" s="92"/>
      <c r="J36" s="92"/>
      <c r="K36" s="92"/>
      <c r="L36" s="92"/>
      <c r="M36" s="92"/>
      <c r="N36" s="29" t="s">
        <v>31</v>
      </c>
      <c r="O36" s="116" t="str">
        <f>+"　②(①×"&amp;基本情報!C3&amp;"円)"</f>
        <v>　②(①×70円)</v>
      </c>
      <c r="P36" s="92"/>
      <c r="Q36" s="92"/>
      <c r="R36" s="92"/>
      <c r="S36" s="92"/>
      <c r="T36" s="92"/>
      <c r="U36" s="92"/>
      <c r="V36" s="92"/>
      <c r="W36" s="92"/>
      <c r="X36" s="92"/>
      <c r="Y36" s="92"/>
      <c r="Z36" s="92"/>
      <c r="AA36" s="29" t="s">
        <v>15</v>
      </c>
      <c r="AB36" s="71" t="s">
        <v>35</v>
      </c>
      <c r="AC36" s="71"/>
      <c r="AD36" s="71"/>
      <c r="AE36" s="116" t="s">
        <v>36</v>
      </c>
      <c r="AF36" s="92"/>
      <c r="AG36" s="92"/>
      <c r="AH36" s="92"/>
      <c r="AI36" s="92"/>
      <c r="AJ36" s="92"/>
      <c r="AK36" s="92"/>
      <c r="AL36" s="29" t="s">
        <v>31</v>
      </c>
      <c r="AM36" s="116" t="str">
        <f>+"　④(③×"&amp;基本情報!C4&amp;"円)"</f>
        <v>　④(③×150円)</v>
      </c>
      <c r="AN36" s="92"/>
      <c r="AO36" s="92"/>
      <c r="AP36" s="92"/>
      <c r="AQ36" s="92"/>
      <c r="AR36" s="92"/>
      <c r="AS36" s="92"/>
      <c r="AT36" s="92"/>
      <c r="AU36" s="92"/>
      <c r="AV36" s="92"/>
      <c r="AW36" s="92"/>
      <c r="AX36" s="92"/>
      <c r="AY36" s="30" t="s">
        <v>15</v>
      </c>
    </row>
    <row r="37" spans="1:52" ht="30" customHeight="1" thickBot="1" x14ac:dyDescent="0.2">
      <c r="C37" s="17"/>
      <c r="D37" s="115"/>
      <c r="E37" s="115"/>
      <c r="F37" s="115"/>
      <c r="G37" s="117">
        <f>+AM34</f>
        <v>0</v>
      </c>
      <c r="H37" s="117"/>
      <c r="I37" s="117"/>
      <c r="J37" s="117"/>
      <c r="K37" s="117"/>
      <c r="L37" s="117"/>
      <c r="M37" s="117"/>
      <c r="N37" s="117"/>
      <c r="O37" s="117">
        <f>+G37*基本情報!C3</f>
        <v>0</v>
      </c>
      <c r="P37" s="117"/>
      <c r="Q37" s="117"/>
      <c r="R37" s="117"/>
      <c r="S37" s="117"/>
      <c r="T37" s="117"/>
      <c r="U37" s="117"/>
      <c r="V37" s="117"/>
      <c r="W37" s="117"/>
      <c r="X37" s="117"/>
      <c r="Y37" s="117"/>
      <c r="Z37" s="117"/>
      <c r="AA37" s="117"/>
      <c r="AB37" s="115"/>
      <c r="AC37" s="115"/>
      <c r="AD37" s="115"/>
      <c r="AE37" s="117">
        <f>+AS34</f>
        <v>0</v>
      </c>
      <c r="AF37" s="117"/>
      <c r="AG37" s="117"/>
      <c r="AH37" s="117"/>
      <c r="AI37" s="117"/>
      <c r="AJ37" s="117"/>
      <c r="AK37" s="117"/>
      <c r="AL37" s="117"/>
      <c r="AM37" s="117">
        <f>+AE37*基本情報!C4</f>
        <v>0</v>
      </c>
      <c r="AN37" s="117"/>
      <c r="AO37" s="117"/>
      <c r="AP37" s="117"/>
      <c r="AQ37" s="117"/>
      <c r="AR37" s="117"/>
      <c r="AS37" s="117"/>
      <c r="AT37" s="117"/>
      <c r="AU37" s="117"/>
      <c r="AV37" s="117"/>
      <c r="AW37" s="117"/>
      <c r="AX37" s="117"/>
      <c r="AY37" s="120"/>
    </row>
    <row r="38" spans="1:52" ht="18.75" customHeight="1" x14ac:dyDescent="0.15"/>
    <row r="39" spans="1:52" ht="7.5" customHeight="1" thickBot="1" x14ac:dyDescent="0.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2" ht="49.5" customHeight="1" thickBot="1" x14ac:dyDescent="0.2">
      <c r="C40" s="7"/>
      <c r="D40" s="111" t="s">
        <v>37</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8"/>
    </row>
    <row r="41" spans="1:52" ht="7.5" customHeight="1" x14ac:dyDescent="0.15"/>
    <row r="43" spans="1:52" ht="11.25" customHeight="1" x14ac:dyDescent="0.15">
      <c r="AS43" s="32" t="s">
        <v>59</v>
      </c>
    </row>
    <row r="44" spans="1:52" ht="13.5" customHeight="1" x14ac:dyDescent="0.15">
      <c r="A44" s="33"/>
    </row>
    <row r="45" spans="1:52" ht="15" customHeight="1" thickBot="1" x14ac:dyDescent="0.2">
      <c r="C45" s="2" t="s">
        <v>0</v>
      </c>
    </row>
    <row r="46" spans="1:52" ht="6.95" customHeight="1" x14ac:dyDescent="0.15">
      <c r="C46" s="9"/>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1"/>
    </row>
    <row r="47" spans="1:52" ht="21.75" customHeight="1" x14ac:dyDescent="0.15">
      <c r="C47" s="76" t="s">
        <v>1</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8"/>
    </row>
    <row r="48" spans="1:52" ht="6.95" customHeight="1" x14ac:dyDescent="0.15">
      <c r="C48" s="18"/>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20"/>
    </row>
    <row r="49" spans="3:70" ht="11.25" customHeight="1" x14ac:dyDescent="0.15">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4"/>
    </row>
    <row r="50" spans="3:70" ht="11.25" customHeight="1" x14ac:dyDescent="0.15">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4"/>
    </row>
    <row r="51" spans="3:70" ht="12.75" customHeight="1" x14ac:dyDescent="0.15">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5"/>
      <c r="AF51" s="15"/>
      <c r="AG51" s="15"/>
      <c r="AH51" s="114">
        <f>+AH8</f>
        <v>44331</v>
      </c>
      <c r="AI51" s="114"/>
      <c r="AJ51" s="114"/>
      <c r="AK51" s="114"/>
      <c r="AL51" s="114"/>
      <c r="AM51" s="114"/>
      <c r="AN51" s="114"/>
      <c r="AO51" s="114"/>
      <c r="AP51" s="114"/>
      <c r="AQ51" s="114"/>
      <c r="AR51" s="114"/>
      <c r="AS51" s="114"/>
      <c r="AT51" s="114"/>
      <c r="AU51" s="114"/>
      <c r="AV51" s="114"/>
      <c r="AW51" s="13"/>
      <c r="AX51" s="13"/>
      <c r="AY51" s="14"/>
      <c r="BD51" s="15"/>
      <c r="BE51" s="15"/>
      <c r="BF51" s="15"/>
      <c r="BG51" s="15"/>
      <c r="BH51" s="15"/>
      <c r="BI51" s="15"/>
      <c r="BJ51" s="15"/>
      <c r="BK51" s="15"/>
      <c r="BL51" s="15"/>
      <c r="BM51" s="15"/>
      <c r="BN51" s="15"/>
      <c r="BO51" s="15"/>
      <c r="BP51" s="15"/>
      <c r="BQ51" s="15"/>
      <c r="BR51" s="15"/>
    </row>
    <row r="52" spans="3:70" ht="11.25" customHeight="1" x14ac:dyDescent="0.15">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5"/>
      <c r="AE52" s="15"/>
      <c r="AF52" s="15"/>
      <c r="AG52" s="15"/>
      <c r="AH52" s="114"/>
      <c r="AI52" s="114"/>
      <c r="AJ52" s="114"/>
      <c r="AK52" s="114"/>
      <c r="AL52" s="114"/>
      <c r="AM52" s="114"/>
      <c r="AN52" s="114"/>
      <c r="AO52" s="114"/>
      <c r="AP52" s="114"/>
      <c r="AQ52" s="114"/>
      <c r="AR52" s="114"/>
      <c r="AS52" s="114"/>
      <c r="AT52" s="114"/>
      <c r="AU52" s="114"/>
      <c r="AV52" s="114"/>
      <c r="AW52" s="13"/>
      <c r="AX52" s="13"/>
      <c r="AY52" s="14"/>
      <c r="BD52" s="15"/>
      <c r="BE52" s="15"/>
      <c r="BF52" s="15"/>
      <c r="BG52" s="15"/>
      <c r="BH52" s="15"/>
      <c r="BI52" s="15"/>
      <c r="BJ52" s="15"/>
      <c r="BK52" s="15"/>
      <c r="BL52" s="15"/>
      <c r="BM52" s="15"/>
      <c r="BN52" s="15"/>
      <c r="BO52" s="15"/>
      <c r="BP52" s="15"/>
      <c r="BQ52" s="15"/>
      <c r="BR52" s="15"/>
    </row>
    <row r="53" spans="3:70" ht="16.5" customHeight="1" x14ac:dyDescent="0.15">
      <c r="C53" s="12"/>
      <c r="D53" s="13"/>
      <c r="E53" s="113" t="str">
        <f>+E10</f>
        <v>中標津町長</v>
      </c>
      <c r="F53" s="113"/>
      <c r="G53" s="113"/>
      <c r="H53" s="113"/>
      <c r="I53" s="113"/>
      <c r="J53" s="113"/>
      <c r="K53" s="113"/>
      <c r="L53" s="113"/>
      <c r="M53" s="13" t="s">
        <v>7</v>
      </c>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4"/>
    </row>
    <row r="54" spans="3:70" ht="17.100000000000001" customHeight="1" x14ac:dyDescent="0.15">
      <c r="C54" s="12"/>
      <c r="D54" s="13"/>
      <c r="E54" s="13"/>
      <c r="F54" s="13"/>
      <c r="G54" s="13"/>
      <c r="H54" s="13"/>
      <c r="I54" s="13"/>
      <c r="J54" s="13"/>
      <c r="K54" s="13"/>
      <c r="L54" s="13"/>
      <c r="M54" s="13"/>
      <c r="N54" s="13"/>
      <c r="O54" s="87" t="s">
        <v>4</v>
      </c>
      <c r="P54" s="87"/>
      <c r="Q54" s="87"/>
      <c r="R54" s="87"/>
      <c r="S54" s="87"/>
      <c r="T54" s="87"/>
      <c r="U54" s="87"/>
      <c r="V54" s="87"/>
      <c r="W54" s="16"/>
      <c r="X54" s="85" t="s">
        <v>3</v>
      </c>
      <c r="Y54" s="85"/>
      <c r="Z54" s="85"/>
      <c r="AA54" s="85"/>
      <c r="AB54" s="3"/>
      <c r="AC54" s="86" t="str">
        <f>+AC11</f>
        <v>北海道標津郡中標津町西99条南99丁目99番地99</v>
      </c>
      <c r="AD54" s="86"/>
      <c r="AE54" s="86"/>
      <c r="AF54" s="86"/>
      <c r="AG54" s="86"/>
      <c r="AH54" s="86"/>
      <c r="AI54" s="86"/>
      <c r="AJ54" s="86"/>
      <c r="AK54" s="86"/>
      <c r="AL54" s="86"/>
      <c r="AM54" s="86"/>
      <c r="AN54" s="86"/>
      <c r="AO54" s="86"/>
      <c r="AP54" s="86"/>
      <c r="AQ54" s="86"/>
      <c r="AR54" s="86"/>
      <c r="AS54" s="86"/>
      <c r="AT54" s="86"/>
      <c r="AU54" s="86"/>
      <c r="AV54" s="86"/>
      <c r="AW54" s="13"/>
      <c r="AX54" s="13"/>
      <c r="AY54" s="14"/>
    </row>
    <row r="55" spans="3:70" ht="24" customHeight="1" x14ac:dyDescent="0.15">
      <c r="C55" s="12"/>
      <c r="D55" s="13"/>
      <c r="E55" s="13"/>
      <c r="F55" s="13"/>
      <c r="G55" s="13"/>
      <c r="H55" s="13"/>
      <c r="I55" s="13"/>
      <c r="J55" s="13"/>
      <c r="K55" s="13"/>
      <c r="L55" s="13"/>
      <c r="M55" s="13"/>
      <c r="N55" s="13"/>
      <c r="O55" s="13"/>
      <c r="P55" s="13"/>
      <c r="Q55" s="13"/>
      <c r="R55" s="13"/>
      <c r="S55" s="13"/>
      <c r="T55" s="13"/>
      <c r="U55" s="13"/>
      <c r="V55" s="13"/>
      <c r="W55" s="13"/>
      <c r="X55" s="82" t="s">
        <v>8</v>
      </c>
      <c r="Y55" s="82"/>
      <c r="Z55" s="82"/>
      <c r="AA55" s="82"/>
      <c r="AB55" s="13"/>
      <c r="AC55" s="79" t="str">
        <f>+AC12</f>
        <v>株式会社　中標津町役場税務課</v>
      </c>
      <c r="AD55" s="79"/>
      <c r="AE55" s="79"/>
      <c r="AF55" s="79"/>
      <c r="AG55" s="79"/>
      <c r="AH55" s="79"/>
      <c r="AI55" s="79"/>
      <c r="AJ55" s="79"/>
      <c r="AK55" s="79"/>
      <c r="AL55" s="79"/>
      <c r="AM55" s="79"/>
      <c r="AN55" s="79"/>
      <c r="AO55" s="79"/>
      <c r="AP55" s="79"/>
      <c r="AQ55" s="79"/>
      <c r="AR55" s="79"/>
      <c r="AS55" s="79"/>
      <c r="AT55" s="79"/>
      <c r="AU55" s="79"/>
      <c r="AV55" s="79"/>
      <c r="AW55" s="13"/>
      <c r="AX55" s="13"/>
      <c r="AY55" s="14"/>
    </row>
    <row r="56" spans="3:70" ht="24" customHeight="1" x14ac:dyDescent="0.15">
      <c r="C56" s="12"/>
      <c r="D56" s="13"/>
      <c r="E56" s="13"/>
      <c r="F56" s="13"/>
      <c r="G56" s="13"/>
      <c r="H56" s="13"/>
      <c r="I56" s="13"/>
      <c r="J56" s="13"/>
      <c r="K56" s="13"/>
      <c r="L56" s="13"/>
      <c r="M56" s="13"/>
      <c r="N56" s="13"/>
      <c r="O56" s="13"/>
      <c r="P56" s="13"/>
      <c r="Q56" s="13"/>
      <c r="R56" s="13"/>
      <c r="S56" s="13"/>
      <c r="T56" s="13"/>
      <c r="U56" s="13"/>
      <c r="V56" s="13"/>
      <c r="W56" s="13"/>
      <c r="X56" s="83" t="s">
        <v>9</v>
      </c>
      <c r="Y56" s="83"/>
      <c r="Z56" s="83"/>
      <c r="AA56" s="83"/>
      <c r="AB56" s="4"/>
      <c r="AC56" s="80" t="str">
        <f>+AC13</f>
        <v>代表取締役　中標津　税太郎</v>
      </c>
      <c r="AD56" s="80"/>
      <c r="AE56" s="80"/>
      <c r="AF56" s="80"/>
      <c r="AG56" s="80"/>
      <c r="AH56" s="80"/>
      <c r="AI56" s="80"/>
      <c r="AJ56" s="80"/>
      <c r="AK56" s="80"/>
      <c r="AL56" s="80"/>
      <c r="AM56" s="80"/>
      <c r="AN56" s="80"/>
      <c r="AO56" s="80"/>
      <c r="AP56" s="80"/>
      <c r="AQ56" s="80"/>
      <c r="AR56" s="80"/>
      <c r="AS56" s="80"/>
      <c r="AT56" s="80"/>
      <c r="AU56" s="80"/>
      <c r="AV56" s="80"/>
      <c r="AW56" s="13"/>
      <c r="AX56" s="13"/>
      <c r="AY56" s="14"/>
    </row>
    <row r="57" spans="3:70" ht="18.75" customHeight="1" x14ac:dyDescent="0.15">
      <c r="C57" s="12"/>
      <c r="D57" s="13"/>
      <c r="E57" s="13"/>
      <c r="F57" s="13"/>
      <c r="G57" s="13"/>
      <c r="H57" s="13"/>
      <c r="I57" s="13"/>
      <c r="J57" s="13"/>
      <c r="K57" s="13"/>
      <c r="L57" s="13"/>
      <c r="M57" s="13"/>
      <c r="N57" s="13"/>
      <c r="O57" s="13"/>
      <c r="P57" s="13"/>
      <c r="Q57" s="13"/>
      <c r="R57" s="13"/>
      <c r="S57" s="13"/>
      <c r="T57" s="13"/>
      <c r="U57" s="13"/>
      <c r="V57" s="13"/>
      <c r="W57" s="13"/>
      <c r="X57" s="84" t="s">
        <v>10</v>
      </c>
      <c r="Y57" s="84"/>
      <c r="Z57" s="84"/>
      <c r="AA57" s="84"/>
      <c r="AB57" s="5"/>
      <c r="AC57" s="81" t="str">
        <f>+AC14</f>
        <v>0153-73-3111</v>
      </c>
      <c r="AD57" s="81"/>
      <c r="AE57" s="81"/>
      <c r="AF57" s="81"/>
      <c r="AG57" s="81"/>
      <c r="AH57" s="81"/>
      <c r="AI57" s="81"/>
      <c r="AJ57" s="81"/>
      <c r="AK57" s="81"/>
      <c r="AL57" s="81"/>
      <c r="AM57" s="81"/>
      <c r="AN57" s="81"/>
      <c r="AO57" s="81"/>
      <c r="AP57" s="81"/>
      <c r="AQ57" s="81"/>
      <c r="AR57" s="81"/>
      <c r="AS57" s="81"/>
      <c r="AT57" s="81"/>
      <c r="AU57" s="81"/>
      <c r="AV57" s="81"/>
      <c r="AW57" s="13"/>
      <c r="AX57" s="13"/>
      <c r="AY57" s="14"/>
    </row>
    <row r="58" spans="3:70" ht="20.100000000000001" customHeight="1" x14ac:dyDescent="0.15">
      <c r="C58" s="12"/>
      <c r="D58" s="13" t="s">
        <v>5</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4"/>
    </row>
    <row r="59" spans="3:70" ht="20.100000000000001" customHeight="1" x14ac:dyDescent="0.15">
      <c r="C59" s="70" t="s">
        <v>11</v>
      </c>
      <c r="D59" s="71"/>
      <c r="E59" s="71"/>
      <c r="F59" s="71"/>
      <c r="G59" s="71"/>
      <c r="H59" s="71"/>
      <c r="I59" s="71"/>
      <c r="J59" s="71"/>
      <c r="K59" s="71"/>
      <c r="L59" s="71" t="s">
        <v>28</v>
      </c>
      <c r="M59" s="71"/>
      <c r="N59" s="71"/>
      <c r="O59" s="71"/>
      <c r="P59" s="71"/>
      <c r="Q59" s="71"/>
      <c r="R59" s="71"/>
      <c r="S59" s="71"/>
      <c r="T59" s="71"/>
      <c r="U59" s="71"/>
      <c r="V59" s="71"/>
      <c r="W59" s="71"/>
      <c r="X59" s="71" t="s">
        <v>16</v>
      </c>
      <c r="Y59" s="71"/>
      <c r="Z59" s="71"/>
      <c r="AA59" s="71"/>
      <c r="AB59" s="71"/>
      <c r="AC59" s="71"/>
      <c r="AD59" s="71"/>
      <c r="AE59" s="71"/>
      <c r="AF59" s="71"/>
      <c r="AG59" s="94" t="str">
        <f>+AG16</f>
        <v>なかしべつ開陽台温泉</v>
      </c>
      <c r="AH59" s="94"/>
      <c r="AI59" s="94"/>
      <c r="AJ59" s="94"/>
      <c r="AK59" s="94"/>
      <c r="AL59" s="94"/>
      <c r="AM59" s="94"/>
      <c r="AN59" s="94"/>
      <c r="AO59" s="94"/>
      <c r="AP59" s="94"/>
      <c r="AQ59" s="94"/>
      <c r="AR59" s="94"/>
      <c r="AS59" s="94"/>
      <c r="AT59" s="94"/>
      <c r="AU59" s="94"/>
      <c r="AV59" s="94"/>
      <c r="AW59" s="94"/>
      <c r="AX59" s="94"/>
      <c r="AY59" s="95"/>
    </row>
    <row r="60" spans="3:70" ht="20.100000000000001" customHeight="1" x14ac:dyDescent="0.15">
      <c r="C60" s="70" t="s">
        <v>12</v>
      </c>
      <c r="D60" s="71"/>
      <c r="E60" s="71"/>
      <c r="F60" s="71"/>
      <c r="G60" s="71"/>
      <c r="H60" s="71"/>
      <c r="I60" s="71"/>
      <c r="J60" s="71"/>
      <c r="K60" s="71"/>
      <c r="L60" s="72" t="s">
        <v>29</v>
      </c>
      <c r="M60" s="72"/>
      <c r="N60" s="72"/>
      <c r="O60" s="72"/>
      <c r="P60" s="72"/>
      <c r="Q60" s="72"/>
      <c r="R60" s="72"/>
      <c r="S60" s="72"/>
      <c r="T60" s="72"/>
      <c r="U60" s="72"/>
      <c r="V60" s="72"/>
      <c r="W60" s="72"/>
      <c r="X60" s="71" t="s">
        <v>17</v>
      </c>
      <c r="Y60" s="71"/>
      <c r="Z60" s="71"/>
      <c r="AA60" s="71"/>
      <c r="AB60" s="71" t="s">
        <v>18</v>
      </c>
      <c r="AC60" s="71"/>
      <c r="AD60" s="71"/>
      <c r="AE60" s="71"/>
      <c r="AF60" s="71"/>
      <c r="AG60" s="94" t="str">
        <f>+AG17</f>
        <v>北海道標津郡中標津町西99条南99丁目99番地99</v>
      </c>
      <c r="AH60" s="94"/>
      <c r="AI60" s="94"/>
      <c r="AJ60" s="94"/>
      <c r="AK60" s="94"/>
      <c r="AL60" s="94"/>
      <c r="AM60" s="94"/>
      <c r="AN60" s="94"/>
      <c r="AO60" s="94"/>
      <c r="AP60" s="94"/>
      <c r="AQ60" s="94"/>
      <c r="AR60" s="94"/>
      <c r="AS60" s="94"/>
      <c r="AT60" s="94"/>
      <c r="AU60" s="94"/>
      <c r="AV60" s="94"/>
      <c r="AW60" s="94"/>
      <c r="AX60" s="94"/>
      <c r="AY60" s="95"/>
    </row>
    <row r="61" spans="3:70" ht="39" customHeight="1" x14ac:dyDescent="0.15">
      <c r="C61" s="70"/>
      <c r="D61" s="71"/>
      <c r="E61" s="71"/>
      <c r="F61" s="71"/>
      <c r="G61" s="71"/>
      <c r="H61" s="71"/>
      <c r="I61" s="71"/>
      <c r="J61" s="71"/>
      <c r="K61" s="71"/>
      <c r="L61" s="73" t="str">
        <f>+L18</f>
        <v>西99条南99丁目99番地99</v>
      </c>
      <c r="M61" s="73"/>
      <c r="N61" s="73"/>
      <c r="O61" s="73"/>
      <c r="P61" s="73"/>
      <c r="Q61" s="73"/>
      <c r="R61" s="73"/>
      <c r="S61" s="73"/>
      <c r="T61" s="73"/>
      <c r="U61" s="73"/>
      <c r="V61" s="73"/>
      <c r="W61" s="73"/>
      <c r="X61" s="71"/>
      <c r="Y61" s="71"/>
      <c r="Z61" s="71"/>
      <c r="AA61" s="71"/>
      <c r="AB61" s="102" t="s">
        <v>19</v>
      </c>
      <c r="AC61" s="71"/>
      <c r="AD61" s="71"/>
      <c r="AE61" s="71"/>
      <c r="AF61" s="71"/>
      <c r="AG61" s="98" t="str">
        <f>+AG18</f>
        <v>株式会社　中標津町役場税務課
代表取締役　中標津　税太郎</v>
      </c>
      <c r="AH61" s="98"/>
      <c r="AI61" s="98"/>
      <c r="AJ61" s="98"/>
      <c r="AK61" s="98"/>
      <c r="AL61" s="98"/>
      <c r="AM61" s="98"/>
      <c r="AN61" s="98"/>
      <c r="AO61" s="98"/>
      <c r="AP61" s="98"/>
      <c r="AQ61" s="98"/>
      <c r="AR61" s="98"/>
      <c r="AS61" s="98"/>
      <c r="AT61" s="98"/>
      <c r="AU61" s="98"/>
      <c r="AV61" s="98"/>
      <c r="AW61" s="98"/>
      <c r="AX61" s="98"/>
      <c r="AY61" s="99"/>
    </row>
    <row r="62" spans="3:70" ht="39" customHeight="1" x14ac:dyDescent="0.15">
      <c r="C62" s="70" t="s">
        <v>13</v>
      </c>
      <c r="D62" s="71"/>
      <c r="E62" s="71"/>
      <c r="F62" s="71"/>
      <c r="G62" s="71"/>
      <c r="H62" s="71"/>
      <c r="I62" s="71"/>
      <c r="J62" s="71"/>
      <c r="K62" s="71"/>
      <c r="L62" s="74">
        <f>+L19</f>
        <v>0</v>
      </c>
      <c r="M62" s="75"/>
      <c r="N62" s="75"/>
      <c r="O62" s="75"/>
      <c r="P62" s="75"/>
      <c r="Q62" s="75"/>
      <c r="R62" s="75"/>
      <c r="S62" s="75"/>
      <c r="T62" s="75"/>
      <c r="U62" s="75"/>
      <c r="V62" s="100" t="s">
        <v>14</v>
      </c>
      <c r="W62" s="103"/>
      <c r="X62" s="71" t="s">
        <v>20</v>
      </c>
      <c r="Y62" s="71"/>
      <c r="Z62" s="71"/>
      <c r="AA62" s="71"/>
      <c r="AB62" s="71"/>
      <c r="AC62" s="71"/>
      <c r="AD62" s="71"/>
      <c r="AE62" s="71"/>
      <c r="AF62" s="71"/>
      <c r="AG62" s="74">
        <f>+AG19</f>
        <v>0</v>
      </c>
      <c r="AH62" s="75"/>
      <c r="AI62" s="75"/>
      <c r="AJ62" s="75"/>
      <c r="AK62" s="75"/>
      <c r="AL62" s="75"/>
      <c r="AM62" s="75"/>
      <c r="AN62" s="75"/>
      <c r="AO62" s="75"/>
      <c r="AP62" s="75"/>
      <c r="AQ62" s="75"/>
      <c r="AR62" s="75"/>
      <c r="AS62" s="75"/>
      <c r="AT62" s="75"/>
      <c r="AU62" s="75"/>
      <c r="AV62" s="75"/>
      <c r="AW62" s="75"/>
      <c r="AX62" s="100" t="s">
        <v>15</v>
      </c>
      <c r="AY62" s="101"/>
    </row>
    <row r="63" spans="3:70" ht="3.95" customHeight="1" x14ac:dyDescent="0.15">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4"/>
    </row>
    <row r="64" spans="3:70" ht="11.25" customHeight="1" x14ac:dyDescent="0.15">
      <c r="C64" s="21"/>
      <c r="D64" s="22"/>
      <c r="E64" s="22"/>
      <c r="F64" s="22"/>
      <c r="G64" s="22"/>
      <c r="H64" s="22"/>
      <c r="I64" s="22"/>
      <c r="J64" s="22"/>
      <c r="K64" s="22"/>
      <c r="L64" s="22"/>
      <c r="M64" s="22"/>
      <c r="N64" s="22"/>
      <c r="O64" s="22"/>
      <c r="P64" s="22"/>
      <c r="Q64" s="22"/>
      <c r="R64" s="22"/>
      <c r="S64" s="88" t="s">
        <v>21</v>
      </c>
      <c r="T64" s="88"/>
      <c r="U64" s="88"/>
      <c r="V64" s="88"/>
      <c r="W64" s="88"/>
      <c r="X64" s="88"/>
      <c r="Y64" s="88"/>
      <c r="Z64" s="88"/>
      <c r="AA64" s="88"/>
      <c r="AB64" s="88"/>
      <c r="AC64" s="88"/>
      <c r="AD64" s="88"/>
      <c r="AE64" s="88"/>
      <c r="AF64" s="88"/>
      <c r="AG64" s="88"/>
      <c r="AH64" s="88"/>
      <c r="AI64" s="88"/>
      <c r="AJ64" s="22"/>
      <c r="AK64" s="22"/>
      <c r="AL64" s="22"/>
      <c r="AM64" s="92" t="str">
        <f>+AM21</f>
        <v>(令和</v>
      </c>
      <c r="AN64" s="92"/>
      <c r="AO64" s="92"/>
      <c r="AP64" s="90">
        <f>+AP21</f>
        <v>4</v>
      </c>
      <c r="AQ64" s="90"/>
      <c r="AR64" s="88" t="s">
        <v>23</v>
      </c>
      <c r="AS64" s="88"/>
      <c r="AT64" s="90">
        <f>+AT21</f>
        <v>4</v>
      </c>
      <c r="AU64" s="90"/>
      <c r="AV64" s="90" t="s">
        <v>22</v>
      </c>
      <c r="AW64" s="90"/>
      <c r="AX64" s="90"/>
      <c r="AY64" s="23"/>
    </row>
    <row r="65" spans="3:52" ht="11.25" customHeight="1" x14ac:dyDescent="0.15">
      <c r="C65" s="24"/>
      <c r="D65" s="25"/>
      <c r="E65" s="25"/>
      <c r="F65" s="25"/>
      <c r="G65" s="25"/>
      <c r="H65" s="25"/>
      <c r="I65" s="25"/>
      <c r="J65" s="25"/>
      <c r="K65" s="25"/>
      <c r="L65" s="25"/>
      <c r="M65" s="25"/>
      <c r="N65" s="25"/>
      <c r="O65" s="25"/>
      <c r="P65" s="25"/>
      <c r="Q65" s="25"/>
      <c r="R65" s="25"/>
      <c r="S65" s="89"/>
      <c r="T65" s="89"/>
      <c r="U65" s="89"/>
      <c r="V65" s="89"/>
      <c r="W65" s="89"/>
      <c r="X65" s="89"/>
      <c r="Y65" s="89"/>
      <c r="Z65" s="89"/>
      <c r="AA65" s="89"/>
      <c r="AB65" s="89"/>
      <c r="AC65" s="89"/>
      <c r="AD65" s="89"/>
      <c r="AE65" s="89"/>
      <c r="AF65" s="89"/>
      <c r="AG65" s="89"/>
      <c r="AH65" s="89"/>
      <c r="AI65" s="89"/>
      <c r="AJ65" s="25"/>
      <c r="AK65" s="25"/>
      <c r="AL65" s="25"/>
      <c r="AM65" s="93"/>
      <c r="AN65" s="93"/>
      <c r="AO65" s="93"/>
      <c r="AP65" s="91"/>
      <c r="AQ65" s="91"/>
      <c r="AR65" s="89"/>
      <c r="AS65" s="89"/>
      <c r="AT65" s="91"/>
      <c r="AU65" s="91"/>
      <c r="AV65" s="91"/>
      <c r="AW65" s="91"/>
      <c r="AX65" s="91"/>
      <c r="AY65" s="26"/>
    </row>
    <row r="66" spans="3:52" ht="15" customHeight="1" x14ac:dyDescent="0.15">
      <c r="C66" s="12"/>
      <c r="D66" s="71" t="s">
        <v>24</v>
      </c>
      <c r="E66" s="71"/>
      <c r="F66" s="71"/>
      <c r="G66" s="71" t="s">
        <v>25</v>
      </c>
      <c r="H66" s="71"/>
      <c r="I66" s="71"/>
      <c r="J66" s="71"/>
      <c r="K66" s="71"/>
      <c r="L66" s="71"/>
      <c r="M66" s="71"/>
      <c r="N66" s="71"/>
      <c r="O66" s="71"/>
      <c r="P66" s="71"/>
      <c r="Q66" s="71"/>
      <c r="R66" s="71"/>
      <c r="S66" s="71"/>
      <c r="T66" s="71" t="s">
        <v>24</v>
      </c>
      <c r="U66" s="71"/>
      <c r="V66" s="71"/>
      <c r="W66" s="71" t="s">
        <v>25</v>
      </c>
      <c r="X66" s="71"/>
      <c r="Y66" s="71"/>
      <c r="Z66" s="71"/>
      <c r="AA66" s="71"/>
      <c r="AB66" s="71"/>
      <c r="AC66" s="71"/>
      <c r="AD66" s="71"/>
      <c r="AE66" s="71"/>
      <c r="AF66" s="71"/>
      <c r="AG66" s="71"/>
      <c r="AH66" s="71"/>
      <c r="AI66" s="71"/>
      <c r="AJ66" s="71" t="s">
        <v>24</v>
      </c>
      <c r="AK66" s="71"/>
      <c r="AL66" s="71"/>
      <c r="AM66" s="71" t="s">
        <v>25</v>
      </c>
      <c r="AN66" s="71"/>
      <c r="AO66" s="71"/>
      <c r="AP66" s="71"/>
      <c r="AQ66" s="71"/>
      <c r="AR66" s="71"/>
      <c r="AS66" s="71"/>
      <c r="AT66" s="71"/>
      <c r="AU66" s="71"/>
      <c r="AV66" s="71"/>
      <c r="AW66" s="71"/>
      <c r="AX66" s="71"/>
      <c r="AY66" s="104"/>
    </row>
    <row r="67" spans="3:52" ht="15" customHeight="1" x14ac:dyDescent="0.15">
      <c r="C67" s="12"/>
      <c r="D67" s="71"/>
      <c r="E67" s="71"/>
      <c r="F67" s="71"/>
      <c r="G67" s="71" t="s">
        <v>26</v>
      </c>
      <c r="H67" s="71"/>
      <c r="I67" s="71"/>
      <c r="J67" s="71"/>
      <c r="K67" s="71"/>
      <c r="L67" s="71"/>
      <c r="M67" s="71" t="s">
        <v>27</v>
      </c>
      <c r="N67" s="71"/>
      <c r="O67" s="71"/>
      <c r="P67" s="71"/>
      <c r="Q67" s="71"/>
      <c r="R67" s="71"/>
      <c r="S67" s="71"/>
      <c r="T67" s="71"/>
      <c r="U67" s="71"/>
      <c r="V67" s="71"/>
      <c r="W67" s="71" t="s">
        <v>26</v>
      </c>
      <c r="X67" s="71"/>
      <c r="Y67" s="71"/>
      <c r="Z67" s="71"/>
      <c r="AA67" s="71"/>
      <c r="AB67" s="71"/>
      <c r="AC67" s="71" t="s">
        <v>27</v>
      </c>
      <c r="AD67" s="71"/>
      <c r="AE67" s="71"/>
      <c r="AF67" s="71"/>
      <c r="AG67" s="71"/>
      <c r="AH67" s="71"/>
      <c r="AI67" s="71"/>
      <c r="AJ67" s="71"/>
      <c r="AK67" s="71"/>
      <c r="AL67" s="71"/>
      <c r="AM67" s="71" t="s">
        <v>26</v>
      </c>
      <c r="AN67" s="71"/>
      <c r="AO67" s="71"/>
      <c r="AP67" s="71"/>
      <c r="AQ67" s="71"/>
      <c r="AR67" s="71"/>
      <c r="AS67" s="71" t="s">
        <v>27</v>
      </c>
      <c r="AT67" s="71"/>
      <c r="AU67" s="71"/>
      <c r="AV67" s="71"/>
      <c r="AW67" s="71"/>
      <c r="AX67" s="71"/>
      <c r="AY67" s="104"/>
    </row>
    <row r="68" spans="3:52" ht="29.1" customHeight="1" x14ac:dyDescent="0.15">
      <c r="C68" s="12"/>
      <c r="D68" s="71">
        <v>1</v>
      </c>
      <c r="E68" s="71"/>
      <c r="F68" s="71"/>
      <c r="G68" s="105">
        <f>+G25</f>
        <v>0</v>
      </c>
      <c r="H68" s="106"/>
      <c r="I68" s="106"/>
      <c r="J68" s="106"/>
      <c r="K68" s="106"/>
      <c r="L68" s="28" t="s">
        <v>31</v>
      </c>
      <c r="M68" s="105">
        <f>+M25</f>
        <v>0</v>
      </c>
      <c r="N68" s="106"/>
      <c r="O68" s="106"/>
      <c r="P68" s="106"/>
      <c r="Q68" s="106"/>
      <c r="R68" s="106"/>
      <c r="S68" s="28" t="s">
        <v>31</v>
      </c>
      <c r="T68" s="71">
        <v>12</v>
      </c>
      <c r="U68" s="71"/>
      <c r="V68" s="71"/>
      <c r="W68" s="105">
        <f>+W25</f>
        <v>0</v>
      </c>
      <c r="X68" s="106"/>
      <c r="Y68" s="106"/>
      <c r="Z68" s="106"/>
      <c r="AA68" s="106"/>
      <c r="AB68" s="28" t="s">
        <v>31</v>
      </c>
      <c r="AC68" s="105">
        <f>+AC25</f>
        <v>0</v>
      </c>
      <c r="AD68" s="106"/>
      <c r="AE68" s="106"/>
      <c r="AF68" s="106"/>
      <c r="AG68" s="106"/>
      <c r="AH68" s="106"/>
      <c r="AI68" s="28" t="s">
        <v>31</v>
      </c>
      <c r="AJ68" s="71">
        <v>23</v>
      </c>
      <c r="AK68" s="71"/>
      <c r="AL68" s="71"/>
      <c r="AM68" s="105">
        <f>+AM25</f>
        <v>0</v>
      </c>
      <c r="AN68" s="106"/>
      <c r="AO68" s="106"/>
      <c r="AP68" s="106"/>
      <c r="AQ68" s="106"/>
      <c r="AR68" s="28" t="s">
        <v>31</v>
      </c>
      <c r="AS68" s="105">
        <f>+AS25</f>
        <v>0</v>
      </c>
      <c r="AT68" s="106"/>
      <c r="AU68" s="106"/>
      <c r="AV68" s="106"/>
      <c r="AW68" s="106"/>
      <c r="AX68" s="106"/>
      <c r="AY68" s="27" t="s">
        <v>31</v>
      </c>
      <c r="AZ68" s="13"/>
    </row>
    <row r="69" spans="3:52" ht="29.1" customHeight="1" x14ac:dyDescent="0.15">
      <c r="C69" s="12"/>
      <c r="D69" s="71">
        <v>2</v>
      </c>
      <c r="E69" s="71"/>
      <c r="F69" s="71"/>
      <c r="G69" s="105">
        <f t="shared" ref="G69:G78" si="0">+G26</f>
        <v>0</v>
      </c>
      <c r="H69" s="106"/>
      <c r="I69" s="106"/>
      <c r="J69" s="106"/>
      <c r="K69" s="106"/>
      <c r="L69" s="28" t="s">
        <v>31</v>
      </c>
      <c r="M69" s="105">
        <f t="shared" ref="M69:M78" si="1">+M26</f>
        <v>0</v>
      </c>
      <c r="N69" s="106"/>
      <c r="O69" s="106"/>
      <c r="P69" s="106"/>
      <c r="Q69" s="106"/>
      <c r="R69" s="106"/>
      <c r="S69" s="28" t="s">
        <v>31</v>
      </c>
      <c r="T69" s="71">
        <v>13</v>
      </c>
      <c r="U69" s="71"/>
      <c r="V69" s="71"/>
      <c r="W69" s="105">
        <f t="shared" ref="W69:W78" si="2">+W26</f>
        <v>0</v>
      </c>
      <c r="X69" s="106"/>
      <c r="Y69" s="106"/>
      <c r="Z69" s="106"/>
      <c r="AA69" s="106"/>
      <c r="AB69" s="28" t="s">
        <v>31</v>
      </c>
      <c r="AC69" s="105">
        <f t="shared" ref="AC69:AC78" si="3">+AC26</f>
        <v>0</v>
      </c>
      <c r="AD69" s="106"/>
      <c r="AE69" s="106"/>
      <c r="AF69" s="106"/>
      <c r="AG69" s="106"/>
      <c r="AH69" s="106"/>
      <c r="AI69" s="28" t="s">
        <v>31</v>
      </c>
      <c r="AJ69" s="71">
        <v>24</v>
      </c>
      <c r="AK69" s="71"/>
      <c r="AL69" s="71"/>
      <c r="AM69" s="105">
        <f t="shared" ref="AM69:AM76" si="4">+AM26</f>
        <v>0</v>
      </c>
      <c r="AN69" s="106"/>
      <c r="AO69" s="106"/>
      <c r="AP69" s="106"/>
      <c r="AQ69" s="106"/>
      <c r="AR69" s="28" t="s">
        <v>31</v>
      </c>
      <c r="AS69" s="105">
        <f t="shared" ref="AS69:AS76" si="5">+AS26</f>
        <v>0</v>
      </c>
      <c r="AT69" s="106"/>
      <c r="AU69" s="106"/>
      <c r="AV69" s="106"/>
      <c r="AW69" s="106"/>
      <c r="AX69" s="106"/>
      <c r="AY69" s="27" t="s">
        <v>31</v>
      </c>
      <c r="AZ69" s="13"/>
    </row>
    <row r="70" spans="3:52" ht="29.1" customHeight="1" x14ac:dyDescent="0.15">
      <c r="C70" s="12"/>
      <c r="D70" s="71">
        <v>3</v>
      </c>
      <c r="E70" s="71"/>
      <c r="F70" s="71"/>
      <c r="G70" s="105">
        <f t="shared" si="0"/>
        <v>0</v>
      </c>
      <c r="H70" s="106"/>
      <c r="I70" s="106"/>
      <c r="J70" s="106"/>
      <c r="K70" s="106"/>
      <c r="L70" s="28" t="s">
        <v>31</v>
      </c>
      <c r="M70" s="105">
        <f t="shared" si="1"/>
        <v>0</v>
      </c>
      <c r="N70" s="106"/>
      <c r="O70" s="106"/>
      <c r="P70" s="106"/>
      <c r="Q70" s="106"/>
      <c r="R70" s="106"/>
      <c r="S70" s="28" t="s">
        <v>31</v>
      </c>
      <c r="T70" s="71">
        <v>14</v>
      </c>
      <c r="U70" s="71"/>
      <c r="V70" s="71"/>
      <c r="W70" s="105">
        <f t="shared" si="2"/>
        <v>0</v>
      </c>
      <c r="X70" s="106"/>
      <c r="Y70" s="106"/>
      <c r="Z70" s="106"/>
      <c r="AA70" s="106"/>
      <c r="AB70" s="28" t="s">
        <v>31</v>
      </c>
      <c r="AC70" s="105">
        <f t="shared" si="3"/>
        <v>0</v>
      </c>
      <c r="AD70" s="106"/>
      <c r="AE70" s="106"/>
      <c r="AF70" s="106"/>
      <c r="AG70" s="106"/>
      <c r="AH70" s="106"/>
      <c r="AI70" s="28" t="s">
        <v>31</v>
      </c>
      <c r="AJ70" s="71">
        <v>25</v>
      </c>
      <c r="AK70" s="71"/>
      <c r="AL70" s="71"/>
      <c r="AM70" s="105">
        <f t="shared" si="4"/>
        <v>0</v>
      </c>
      <c r="AN70" s="106"/>
      <c r="AO70" s="106"/>
      <c r="AP70" s="106"/>
      <c r="AQ70" s="106"/>
      <c r="AR70" s="28" t="s">
        <v>31</v>
      </c>
      <c r="AS70" s="105">
        <f t="shared" si="5"/>
        <v>0</v>
      </c>
      <c r="AT70" s="106"/>
      <c r="AU70" s="106"/>
      <c r="AV70" s="106"/>
      <c r="AW70" s="106"/>
      <c r="AX70" s="106"/>
      <c r="AY70" s="27" t="s">
        <v>31</v>
      </c>
      <c r="AZ70" s="13"/>
    </row>
    <row r="71" spans="3:52" ht="29.1" customHeight="1" x14ac:dyDescent="0.15">
      <c r="C71" s="12"/>
      <c r="D71" s="71">
        <v>4</v>
      </c>
      <c r="E71" s="71"/>
      <c r="F71" s="71"/>
      <c r="G71" s="105">
        <f t="shared" si="0"/>
        <v>0</v>
      </c>
      <c r="H71" s="106"/>
      <c r="I71" s="106"/>
      <c r="J71" s="106"/>
      <c r="K71" s="106"/>
      <c r="L71" s="28" t="s">
        <v>31</v>
      </c>
      <c r="M71" s="105">
        <f t="shared" si="1"/>
        <v>0</v>
      </c>
      <c r="N71" s="106"/>
      <c r="O71" s="106"/>
      <c r="P71" s="106"/>
      <c r="Q71" s="106"/>
      <c r="R71" s="106"/>
      <c r="S71" s="28" t="s">
        <v>31</v>
      </c>
      <c r="T71" s="71">
        <v>15</v>
      </c>
      <c r="U71" s="71"/>
      <c r="V71" s="71"/>
      <c r="W71" s="105">
        <f t="shared" si="2"/>
        <v>0</v>
      </c>
      <c r="X71" s="106"/>
      <c r="Y71" s="106"/>
      <c r="Z71" s="106"/>
      <c r="AA71" s="106"/>
      <c r="AB71" s="28" t="s">
        <v>31</v>
      </c>
      <c r="AC71" s="105">
        <f t="shared" si="3"/>
        <v>0</v>
      </c>
      <c r="AD71" s="106"/>
      <c r="AE71" s="106"/>
      <c r="AF71" s="106"/>
      <c r="AG71" s="106"/>
      <c r="AH71" s="106"/>
      <c r="AI71" s="28" t="s">
        <v>31</v>
      </c>
      <c r="AJ71" s="71">
        <v>26</v>
      </c>
      <c r="AK71" s="71"/>
      <c r="AL71" s="71"/>
      <c r="AM71" s="105">
        <f t="shared" si="4"/>
        <v>0</v>
      </c>
      <c r="AN71" s="106"/>
      <c r="AO71" s="106"/>
      <c r="AP71" s="106"/>
      <c r="AQ71" s="106"/>
      <c r="AR71" s="28" t="s">
        <v>31</v>
      </c>
      <c r="AS71" s="105">
        <f t="shared" si="5"/>
        <v>0</v>
      </c>
      <c r="AT71" s="106"/>
      <c r="AU71" s="106"/>
      <c r="AV71" s="106"/>
      <c r="AW71" s="106"/>
      <c r="AX71" s="106"/>
      <c r="AY71" s="27" t="s">
        <v>31</v>
      </c>
      <c r="AZ71" s="13"/>
    </row>
    <row r="72" spans="3:52" ht="29.1" customHeight="1" x14ac:dyDescent="0.15">
      <c r="C72" s="12"/>
      <c r="D72" s="71">
        <v>5</v>
      </c>
      <c r="E72" s="71"/>
      <c r="F72" s="71"/>
      <c r="G72" s="105">
        <f t="shared" si="0"/>
        <v>0</v>
      </c>
      <c r="H72" s="106"/>
      <c r="I72" s="106"/>
      <c r="J72" s="106"/>
      <c r="K72" s="106"/>
      <c r="L72" s="28" t="s">
        <v>31</v>
      </c>
      <c r="M72" s="105">
        <f t="shared" si="1"/>
        <v>0</v>
      </c>
      <c r="N72" s="106"/>
      <c r="O72" s="106"/>
      <c r="P72" s="106"/>
      <c r="Q72" s="106"/>
      <c r="R72" s="106"/>
      <c r="S72" s="28" t="s">
        <v>31</v>
      </c>
      <c r="T72" s="71">
        <v>16</v>
      </c>
      <c r="U72" s="71"/>
      <c r="V72" s="71"/>
      <c r="W72" s="105">
        <f t="shared" si="2"/>
        <v>0</v>
      </c>
      <c r="X72" s="106"/>
      <c r="Y72" s="106"/>
      <c r="Z72" s="106"/>
      <c r="AA72" s="106"/>
      <c r="AB72" s="28" t="s">
        <v>31</v>
      </c>
      <c r="AC72" s="105">
        <f t="shared" si="3"/>
        <v>0</v>
      </c>
      <c r="AD72" s="106"/>
      <c r="AE72" s="106"/>
      <c r="AF72" s="106"/>
      <c r="AG72" s="106"/>
      <c r="AH72" s="106"/>
      <c r="AI72" s="28" t="s">
        <v>31</v>
      </c>
      <c r="AJ72" s="71">
        <v>27</v>
      </c>
      <c r="AK72" s="71"/>
      <c r="AL72" s="71"/>
      <c r="AM72" s="105">
        <f t="shared" si="4"/>
        <v>0</v>
      </c>
      <c r="AN72" s="106"/>
      <c r="AO72" s="106"/>
      <c r="AP72" s="106"/>
      <c r="AQ72" s="106"/>
      <c r="AR72" s="28" t="s">
        <v>31</v>
      </c>
      <c r="AS72" s="105">
        <f t="shared" si="5"/>
        <v>0</v>
      </c>
      <c r="AT72" s="106"/>
      <c r="AU72" s="106"/>
      <c r="AV72" s="106"/>
      <c r="AW72" s="106"/>
      <c r="AX72" s="106"/>
      <c r="AY72" s="27" t="s">
        <v>31</v>
      </c>
      <c r="AZ72" s="13"/>
    </row>
    <row r="73" spans="3:52" ht="29.1" customHeight="1" x14ac:dyDescent="0.15">
      <c r="C73" s="12"/>
      <c r="D73" s="71">
        <v>6</v>
      </c>
      <c r="E73" s="71"/>
      <c r="F73" s="71"/>
      <c r="G73" s="105">
        <f t="shared" si="0"/>
        <v>0</v>
      </c>
      <c r="H73" s="106"/>
      <c r="I73" s="106"/>
      <c r="J73" s="106"/>
      <c r="K73" s="106"/>
      <c r="L73" s="28" t="s">
        <v>31</v>
      </c>
      <c r="M73" s="105">
        <f t="shared" si="1"/>
        <v>0</v>
      </c>
      <c r="N73" s="106"/>
      <c r="O73" s="106"/>
      <c r="P73" s="106"/>
      <c r="Q73" s="106"/>
      <c r="R73" s="106"/>
      <c r="S73" s="28" t="s">
        <v>31</v>
      </c>
      <c r="T73" s="71">
        <v>17</v>
      </c>
      <c r="U73" s="71"/>
      <c r="V73" s="71"/>
      <c r="W73" s="105">
        <f t="shared" si="2"/>
        <v>0</v>
      </c>
      <c r="X73" s="106"/>
      <c r="Y73" s="106"/>
      <c r="Z73" s="106"/>
      <c r="AA73" s="106"/>
      <c r="AB73" s="28" t="s">
        <v>31</v>
      </c>
      <c r="AC73" s="105">
        <f t="shared" si="3"/>
        <v>0</v>
      </c>
      <c r="AD73" s="106"/>
      <c r="AE73" s="106"/>
      <c r="AF73" s="106"/>
      <c r="AG73" s="106"/>
      <c r="AH73" s="106"/>
      <c r="AI73" s="28" t="s">
        <v>31</v>
      </c>
      <c r="AJ73" s="71">
        <v>28</v>
      </c>
      <c r="AK73" s="71"/>
      <c r="AL73" s="71"/>
      <c r="AM73" s="105">
        <f t="shared" si="4"/>
        <v>0</v>
      </c>
      <c r="AN73" s="106"/>
      <c r="AO73" s="106"/>
      <c r="AP73" s="106"/>
      <c r="AQ73" s="106"/>
      <c r="AR73" s="28" t="s">
        <v>31</v>
      </c>
      <c r="AS73" s="105">
        <f t="shared" si="5"/>
        <v>0</v>
      </c>
      <c r="AT73" s="106"/>
      <c r="AU73" s="106"/>
      <c r="AV73" s="106"/>
      <c r="AW73" s="106"/>
      <c r="AX73" s="106"/>
      <c r="AY73" s="27" t="s">
        <v>31</v>
      </c>
      <c r="AZ73" s="13"/>
    </row>
    <row r="74" spans="3:52" ht="29.1" customHeight="1" x14ac:dyDescent="0.15">
      <c r="C74" s="12"/>
      <c r="D74" s="71">
        <v>7</v>
      </c>
      <c r="E74" s="71"/>
      <c r="F74" s="71"/>
      <c r="G74" s="105">
        <f t="shared" si="0"/>
        <v>0</v>
      </c>
      <c r="H74" s="106"/>
      <c r="I74" s="106"/>
      <c r="J74" s="106"/>
      <c r="K74" s="106"/>
      <c r="L74" s="28" t="s">
        <v>31</v>
      </c>
      <c r="M74" s="105">
        <f t="shared" si="1"/>
        <v>0</v>
      </c>
      <c r="N74" s="106"/>
      <c r="O74" s="106"/>
      <c r="P74" s="106"/>
      <c r="Q74" s="106"/>
      <c r="R74" s="106"/>
      <c r="S74" s="28" t="s">
        <v>31</v>
      </c>
      <c r="T74" s="71">
        <v>18</v>
      </c>
      <c r="U74" s="71"/>
      <c r="V74" s="71"/>
      <c r="W74" s="105">
        <f t="shared" si="2"/>
        <v>0</v>
      </c>
      <c r="X74" s="106"/>
      <c r="Y74" s="106"/>
      <c r="Z74" s="106"/>
      <c r="AA74" s="106"/>
      <c r="AB74" s="28" t="s">
        <v>31</v>
      </c>
      <c r="AC74" s="105">
        <f t="shared" si="3"/>
        <v>0</v>
      </c>
      <c r="AD74" s="106"/>
      <c r="AE74" s="106"/>
      <c r="AF74" s="106"/>
      <c r="AG74" s="106"/>
      <c r="AH74" s="106"/>
      <c r="AI74" s="28" t="s">
        <v>31</v>
      </c>
      <c r="AJ74" s="71">
        <v>29</v>
      </c>
      <c r="AK74" s="71"/>
      <c r="AL74" s="71"/>
      <c r="AM74" s="105">
        <f t="shared" si="4"/>
        <v>0</v>
      </c>
      <c r="AN74" s="106"/>
      <c r="AO74" s="106"/>
      <c r="AP74" s="106"/>
      <c r="AQ74" s="106"/>
      <c r="AR74" s="28" t="s">
        <v>31</v>
      </c>
      <c r="AS74" s="105">
        <f t="shared" si="5"/>
        <v>0</v>
      </c>
      <c r="AT74" s="106"/>
      <c r="AU74" s="106"/>
      <c r="AV74" s="106"/>
      <c r="AW74" s="106"/>
      <c r="AX74" s="106"/>
      <c r="AY74" s="27" t="s">
        <v>31</v>
      </c>
      <c r="AZ74" s="13"/>
    </row>
    <row r="75" spans="3:52" ht="29.1" customHeight="1" x14ac:dyDescent="0.15">
      <c r="C75" s="12"/>
      <c r="D75" s="71">
        <v>8</v>
      </c>
      <c r="E75" s="71"/>
      <c r="F75" s="71"/>
      <c r="G75" s="105">
        <f t="shared" si="0"/>
        <v>0</v>
      </c>
      <c r="H75" s="106"/>
      <c r="I75" s="106"/>
      <c r="J75" s="106"/>
      <c r="K75" s="106"/>
      <c r="L75" s="28" t="s">
        <v>31</v>
      </c>
      <c r="M75" s="105">
        <f t="shared" si="1"/>
        <v>0</v>
      </c>
      <c r="N75" s="106"/>
      <c r="O75" s="106"/>
      <c r="P75" s="106"/>
      <c r="Q75" s="106"/>
      <c r="R75" s="106"/>
      <c r="S75" s="28" t="s">
        <v>31</v>
      </c>
      <c r="T75" s="71">
        <v>19</v>
      </c>
      <c r="U75" s="71"/>
      <c r="V75" s="71"/>
      <c r="W75" s="105">
        <f t="shared" si="2"/>
        <v>0</v>
      </c>
      <c r="X75" s="106"/>
      <c r="Y75" s="106"/>
      <c r="Z75" s="106"/>
      <c r="AA75" s="106"/>
      <c r="AB75" s="28" t="s">
        <v>31</v>
      </c>
      <c r="AC75" s="105">
        <f t="shared" si="3"/>
        <v>0</v>
      </c>
      <c r="AD75" s="106"/>
      <c r="AE75" s="106"/>
      <c r="AF75" s="106"/>
      <c r="AG75" s="106"/>
      <c r="AH75" s="106"/>
      <c r="AI75" s="28" t="s">
        <v>31</v>
      </c>
      <c r="AJ75" s="71">
        <v>30</v>
      </c>
      <c r="AK75" s="71"/>
      <c r="AL75" s="71"/>
      <c r="AM75" s="105">
        <f t="shared" si="4"/>
        <v>0</v>
      </c>
      <c r="AN75" s="106"/>
      <c r="AO75" s="106"/>
      <c r="AP75" s="106"/>
      <c r="AQ75" s="106"/>
      <c r="AR75" s="28" t="s">
        <v>31</v>
      </c>
      <c r="AS75" s="105">
        <f t="shared" si="5"/>
        <v>0</v>
      </c>
      <c r="AT75" s="106"/>
      <c r="AU75" s="106"/>
      <c r="AV75" s="106"/>
      <c r="AW75" s="106"/>
      <c r="AX75" s="106"/>
      <c r="AY75" s="27" t="s">
        <v>31</v>
      </c>
      <c r="AZ75" s="13"/>
    </row>
    <row r="76" spans="3:52" ht="29.1" customHeight="1" x14ac:dyDescent="0.15">
      <c r="C76" s="12"/>
      <c r="D76" s="71">
        <v>9</v>
      </c>
      <c r="E76" s="71"/>
      <c r="F76" s="71"/>
      <c r="G76" s="105">
        <f t="shared" si="0"/>
        <v>0</v>
      </c>
      <c r="H76" s="106"/>
      <c r="I76" s="106"/>
      <c r="J76" s="106"/>
      <c r="K76" s="106"/>
      <c r="L76" s="28" t="s">
        <v>31</v>
      </c>
      <c r="M76" s="105">
        <f t="shared" si="1"/>
        <v>0</v>
      </c>
      <c r="N76" s="106"/>
      <c r="O76" s="106"/>
      <c r="P76" s="106"/>
      <c r="Q76" s="106"/>
      <c r="R76" s="106"/>
      <c r="S76" s="28" t="s">
        <v>31</v>
      </c>
      <c r="T76" s="71">
        <v>20</v>
      </c>
      <c r="U76" s="71"/>
      <c r="V76" s="71"/>
      <c r="W76" s="105">
        <f t="shared" si="2"/>
        <v>0</v>
      </c>
      <c r="X76" s="106"/>
      <c r="Y76" s="106"/>
      <c r="Z76" s="106"/>
      <c r="AA76" s="106"/>
      <c r="AB76" s="28" t="s">
        <v>31</v>
      </c>
      <c r="AC76" s="105">
        <f t="shared" si="3"/>
        <v>0</v>
      </c>
      <c r="AD76" s="106"/>
      <c r="AE76" s="106"/>
      <c r="AF76" s="106"/>
      <c r="AG76" s="106"/>
      <c r="AH76" s="106"/>
      <c r="AI76" s="28" t="s">
        <v>31</v>
      </c>
      <c r="AJ76" s="71">
        <v>31</v>
      </c>
      <c r="AK76" s="71"/>
      <c r="AL76" s="71"/>
      <c r="AM76" s="107">
        <f t="shared" si="4"/>
        <v>0</v>
      </c>
      <c r="AN76" s="108"/>
      <c r="AO76" s="108"/>
      <c r="AP76" s="108"/>
      <c r="AQ76" s="108"/>
      <c r="AR76" s="28" t="s">
        <v>31</v>
      </c>
      <c r="AS76" s="107">
        <f t="shared" si="5"/>
        <v>0</v>
      </c>
      <c r="AT76" s="108"/>
      <c r="AU76" s="108"/>
      <c r="AV76" s="108"/>
      <c r="AW76" s="108"/>
      <c r="AX76" s="108"/>
      <c r="AY76" s="27" t="s">
        <v>31</v>
      </c>
      <c r="AZ76" s="13"/>
    </row>
    <row r="77" spans="3:52" ht="29.1" customHeight="1" x14ac:dyDescent="0.15">
      <c r="C77" s="12"/>
      <c r="D77" s="71">
        <v>10</v>
      </c>
      <c r="E77" s="71"/>
      <c r="F77" s="71"/>
      <c r="G77" s="105">
        <f t="shared" si="0"/>
        <v>0</v>
      </c>
      <c r="H77" s="106"/>
      <c r="I77" s="106"/>
      <c r="J77" s="106"/>
      <c r="K77" s="106"/>
      <c r="L77" s="28" t="s">
        <v>31</v>
      </c>
      <c r="M77" s="105">
        <f t="shared" si="1"/>
        <v>0</v>
      </c>
      <c r="N77" s="106"/>
      <c r="O77" s="106"/>
      <c r="P77" s="106"/>
      <c r="Q77" s="106"/>
      <c r="R77" s="106"/>
      <c r="S77" s="28" t="s">
        <v>31</v>
      </c>
      <c r="T77" s="71">
        <v>21</v>
      </c>
      <c r="U77" s="71"/>
      <c r="V77" s="71"/>
      <c r="W77" s="105">
        <f t="shared" si="2"/>
        <v>0</v>
      </c>
      <c r="X77" s="106"/>
      <c r="Y77" s="106"/>
      <c r="Z77" s="106"/>
      <c r="AA77" s="106"/>
      <c r="AB77" s="28" t="s">
        <v>31</v>
      </c>
      <c r="AC77" s="105">
        <f t="shared" si="3"/>
        <v>0</v>
      </c>
      <c r="AD77" s="106"/>
      <c r="AE77" s="106"/>
      <c r="AF77" s="106"/>
      <c r="AG77" s="106"/>
      <c r="AH77" s="106"/>
      <c r="AI77" s="28" t="s">
        <v>31</v>
      </c>
      <c r="AJ77" s="71" t="s">
        <v>30</v>
      </c>
      <c r="AK77" s="71"/>
      <c r="AL77" s="71"/>
      <c r="AM77" s="109">
        <f>+AM34</f>
        <v>0</v>
      </c>
      <c r="AN77" s="110"/>
      <c r="AO77" s="110"/>
      <c r="AP77" s="110"/>
      <c r="AQ77" s="110"/>
      <c r="AR77" s="28" t="s">
        <v>31</v>
      </c>
      <c r="AS77" s="109">
        <f>+AS34</f>
        <v>0</v>
      </c>
      <c r="AT77" s="110"/>
      <c r="AU77" s="110"/>
      <c r="AV77" s="110"/>
      <c r="AW77" s="110"/>
      <c r="AX77" s="110"/>
      <c r="AY77" s="27" t="s">
        <v>31</v>
      </c>
      <c r="AZ77" s="13"/>
    </row>
    <row r="78" spans="3:52" ht="29.1" customHeight="1" x14ac:dyDescent="0.15">
      <c r="C78" s="12"/>
      <c r="D78" s="71">
        <v>11</v>
      </c>
      <c r="E78" s="71"/>
      <c r="F78" s="71"/>
      <c r="G78" s="105">
        <f t="shared" si="0"/>
        <v>0</v>
      </c>
      <c r="H78" s="106"/>
      <c r="I78" s="106"/>
      <c r="J78" s="106"/>
      <c r="K78" s="106"/>
      <c r="L78" s="28" t="s">
        <v>31</v>
      </c>
      <c r="M78" s="105">
        <f t="shared" si="1"/>
        <v>0</v>
      </c>
      <c r="N78" s="106"/>
      <c r="O78" s="106"/>
      <c r="P78" s="106"/>
      <c r="Q78" s="106"/>
      <c r="R78" s="106"/>
      <c r="S78" s="28" t="s">
        <v>31</v>
      </c>
      <c r="T78" s="71">
        <v>22</v>
      </c>
      <c r="U78" s="71"/>
      <c r="V78" s="71"/>
      <c r="W78" s="105">
        <f t="shared" si="2"/>
        <v>0</v>
      </c>
      <c r="X78" s="106"/>
      <c r="Y78" s="106"/>
      <c r="Z78" s="106"/>
      <c r="AA78" s="106"/>
      <c r="AB78" s="28" t="s">
        <v>31</v>
      </c>
      <c r="AC78" s="105">
        <f t="shared" si="3"/>
        <v>0</v>
      </c>
      <c r="AD78" s="106"/>
      <c r="AE78" s="106"/>
      <c r="AF78" s="106"/>
      <c r="AG78" s="106"/>
      <c r="AH78" s="106"/>
      <c r="AI78" s="28" t="s">
        <v>31</v>
      </c>
      <c r="AJ78" s="71" t="s">
        <v>32</v>
      </c>
      <c r="AK78" s="71"/>
      <c r="AL78" s="71"/>
      <c r="AM78" s="71"/>
      <c r="AN78" s="71"/>
      <c r="AO78" s="71"/>
      <c r="AP78" s="71"/>
      <c r="AQ78" s="71"/>
      <c r="AR78" s="71"/>
      <c r="AS78" s="105">
        <f>+AS35</f>
        <v>0</v>
      </c>
      <c r="AT78" s="106"/>
      <c r="AU78" s="106"/>
      <c r="AV78" s="106"/>
      <c r="AW78" s="106"/>
      <c r="AX78" s="106"/>
      <c r="AY78" s="27" t="s">
        <v>31</v>
      </c>
      <c r="AZ78" s="13"/>
    </row>
    <row r="79" spans="3:52" ht="18.75" customHeight="1" x14ac:dyDescent="0.15">
      <c r="C79" s="12"/>
      <c r="D79" s="71" t="s">
        <v>33</v>
      </c>
      <c r="E79" s="71"/>
      <c r="F79" s="71"/>
      <c r="G79" s="116" t="s">
        <v>34</v>
      </c>
      <c r="H79" s="92"/>
      <c r="I79" s="92"/>
      <c r="J79" s="92"/>
      <c r="K79" s="92"/>
      <c r="L79" s="92"/>
      <c r="M79" s="92"/>
      <c r="N79" s="29" t="s">
        <v>31</v>
      </c>
      <c r="O79" s="116" t="str">
        <f>+"　②(①×"&amp;基本情報!C46&amp;"円)"</f>
        <v>　②(①×円)</v>
      </c>
      <c r="P79" s="92"/>
      <c r="Q79" s="92"/>
      <c r="R79" s="92"/>
      <c r="S79" s="92"/>
      <c r="T79" s="92"/>
      <c r="U79" s="92"/>
      <c r="V79" s="92"/>
      <c r="W79" s="92"/>
      <c r="X79" s="92"/>
      <c r="Y79" s="92"/>
      <c r="Z79" s="92"/>
      <c r="AA79" s="29" t="s">
        <v>15</v>
      </c>
      <c r="AB79" s="71" t="s">
        <v>35</v>
      </c>
      <c r="AC79" s="71"/>
      <c r="AD79" s="71"/>
      <c r="AE79" s="116" t="s">
        <v>36</v>
      </c>
      <c r="AF79" s="92"/>
      <c r="AG79" s="92"/>
      <c r="AH79" s="92"/>
      <c r="AI79" s="92"/>
      <c r="AJ79" s="92"/>
      <c r="AK79" s="92"/>
      <c r="AL79" s="29" t="s">
        <v>31</v>
      </c>
      <c r="AM79" s="116" t="str">
        <f>+"　④(③×"&amp;基本情報!C47&amp;"円)"</f>
        <v>　④(③×円)</v>
      </c>
      <c r="AN79" s="92"/>
      <c r="AO79" s="92"/>
      <c r="AP79" s="92"/>
      <c r="AQ79" s="92"/>
      <c r="AR79" s="92"/>
      <c r="AS79" s="92"/>
      <c r="AT79" s="92"/>
      <c r="AU79" s="92"/>
      <c r="AV79" s="92"/>
      <c r="AW79" s="92"/>
      <c r="AX79" s="92"/>
      <c r="AY79" s="30" t="s">
        <v>15</v>
      </c>
    </row>
    <row r="80" spans="3:52" ht="30" customHeight="1" thickBot="1" x14ac:dyDescent="0.2">
      <c r="C80" s="17"/>
      <c r="D80" s="115"/>
      <c r="E80" s="115"/>
      <c r="F80" s="115"/>
      <c r="G80" s="117">
        <f>+G37</f>
        <v>0</v>
      </c>
      <c r="H80" s="117"/>
      <c r="I80" s="117"/>
      <c r="J80" s="117"/>
      <c r="K80" s="117"/>
      <c r="L80" s="117"/>
      <c r="M80" s="117"/>
      <c r="N80" s="117"/>
      <c r="O80" s="117">
        <f>+O37</f>
        <v>0</v>
      </c>
      <c r="P80" s="117"/>
      <c r="Q80" s="117"/>
      <c r="R80" s="117"/>
      <c r="S80" s="117"/>
      <c r="T80" s="117"/>
      <c r="U80" s="117"/>
      <c r="V80" s="117"/>
      <c r="W80" s="117"/>
      <c r="X80" s="117"/>
      <c r="Y80" s="117"/>
      <c r="Z80" s="117"/>
      <c r="AA80" s="117"/>
      <c r="AB80" s="115"/>
      <c r="AC80" s="115"/>
      <c r="AD80" s="115"/>
      <c r="AE80" s="117">
        <f>+AE37</f>
        <v>0</v>
      </c>
      <c r="AF80" s="117"/>
      <c r="AG80" s="117"/>
      <c r="AH80" s="117"/>
      <c r="AI80" s="117"/>
      <c r="AJ80" s="117"/>
      <c r="AK80" s="117"/>
      <c r="AL80" s="117"/>
      <c r="AM80" s="117">
        <f>+AM37</f>
        <v>0</v>
      </c>
      <c r="AN80" s="117"/>
      <c r="AO80" s="117"/>
      <c r="AP80" s="117"/>
      <c r="AQ80" s="117"/>
      <c r="AR80" s="117"/>
      <c r="AS80" s="117"/>
      <c r="AT80" s="117"/>
      <c r="AU80" s="117"/>
      <c r="AV80" s="117"/>
      <c r="AW80" s="117"/>
      <c r="AX80" s="117"/>
      <c r="AY80" s="120"/>
    </row>
    <row r="81" spans="3:51" ht="18.75" customHeight="1" x14ac:dyDescent="0.15"/>
    <row r="82" spans="3:51" ht="7.5" customHeight="1" thickBot="1" x14ac:dyDescent="0.2">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3:51" ht="49.5" customHeight="1" thickBot="1" x14ac:dyDescent="0.2">
      <c r="C83" s="7"/>
      <c r="D83" s="111" t="s">
        <v>37</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8"/>
    </row>
    <row r="84" spans="3:51" ht="7.5" customHeight="1" x14ac:dyDescent="0.15"/>
    <row r="86" spans="3:51" ht="11.25" customHeight="1" x14ac:dyDescent="0.15">
      <c r="AS86" s="32" t="s">
        <v>59</v>
      </c>
    </row>
    <row r="118" spans="52:52" ht="11.25" customHeight="1" x14ac:dyDescent="0.15">
      <c r="AZ118" s="33"/>
    </row>
  </sheetData>
  <sheetProtection algorithmName="SHA-512" hashValue="aYP116nlUuXCMFJGwCuHBg/LtbqIwWsKizkAQqDfge/wCv/Ht/lgEdJQfxms9nbGKv9InL/BUtj+hkxaPglVhg==" saltValue="KSdjmhgpfravhR5zw0qufg==" spinCount="100000" sheet="1" objects="1" scenarios="1" selectLockedCells="1"/>
  <mergeCells count="314">
    <mergeCell ref="D83:AX83"/>
    <mergeCell ref="AC78:AH78"/>
    <mergeCell ref="AJ78:AR78"/>
    <mergeCell ref="AS78:AX78"/>
    <mergeCell ref="D79:F80"/>
    <mergeCell ref="G79:M79"/>
    <mergeCell ref="O79:Z79"/>
    <mergeCell ref="AB79:AD80"/>
    <mergeCell ref="AE79:AK79"/>
    <mergeCell ref="AM79:AX79"/>
    <mergeCell ref="G80:N80"/>
    <mergeCell ref="O80:AA80"/>
    <mergeCell ref="AE80:AL80"/>
    <mergeCell ref="AM80:AY80"/>
    <mergeCell ref="D78:F78"/>
    <mergeCell ref="G78:K78"/>
    <mergeCell ref="M78:R78"/>
    <mergeCell ref="T78:V78"/>
    <mergeCell ref="W78:AA78"/>
    <mergeCell ref="AC76:AH76"/>
    <mergeCell ref="AJ76:AL76"/>
    <mergeCell ref="AM76:AQ76"/>
    <mergeCell ref="AS76:AX76"/>
    <mergeCell ref="D77:F77"/>
    <mergeCell ref="G77:K77"/>
    <mergeCell ref="M77:R77"/>
    <mergeCell ref="T77:V77"/>
    <mergeCell ref="W77:AA77"/>
    <mergeCell ref="AC77:AH77"/>
    <mergeCell ref="AJ77:AL77"/>
    <mergeCell ref="AM77:AQ77"/>
    <mergeCell ref="AS77:AX77"/>
    <mergeCell ref="D76:F76"/>
    <mergeCell ref="G76:K76"/>
    <mergeCell ref="M76:R76"/>
    <mergeCell ref="T76:V76"/>
    <mergeCell ref="W76:AA76"/>
    <mergeCell ref="AC74:AH74"/>
    <mergeCell ref="AJ74:AL74"/>
    <mergeCell ref="AM74:AQ74"/>
    <mergeCell ref="AS74:AX74"/>
    <mergeCell ref="D75:F75"/>
    <mergeCell ref="G75:K75"/>
    <mergeCell ref="M75:R75"/>
    <mergeCell ref="T75:V75"/>
    <mergeCell ref="W75:AA75"/>
    <mergeCell ref="AC75:AH75"/>
    <mergeCell ref="AJ75:AL75"/>
    <mergeCell ref="AM75:AQ75"/>
    <mergeCell ref="AS75:AX75"/>
    <mergeCell ref="D74:F74"/>
    <mergeCell ref="G74:K74"/>
    <mergeCell ref="M74:R74"/>
    <mergeCell ref="T74:V74"/>
    <mergeCell ref="W74:AA74"/>
    <mergeCell ref="AC72:AH72"/>
    <mergeCell ref="AJ72:AL72"/>
    <mergeCell ref="AM72:AQ72"/>
    <mergeCell ref="AS72:AX72"/>
    <mergeCell ref="D73:F73"/>
    <mergeCell ref="G73:K73"/>
    <mergeCell ref="M73:R73"/>
    <mergeCell ref="T73:V73"/>
    <mergeCell ref="W73:AA73"/>
    <mergeCell ref="AC73:AH73"/>
    <mergeCell ref="AJ73:AL73"/>
    <mergeCell ref="AM73:AQ73"/>
    <mergeCell ref="AS73:AX73"/>
    <mergeCell ref="D72:F72"/>
    <mergeCell ref="G72:K72"/>
    <mergeCell ref="M72:R72"/>
    <mergeCell ref="T72:V72"/>
    <mergeCell ref="W72:AA72"/>
    <mergeCell ref="AC70:AH70"/>
    <mergeCell ref="AJ70:AL70"/>
    <mergeCell ref="AM70:AQ70"/>
    <mergeCell ref="AS70:AX70"/>
    <mergeCell ref="D71:F71"/>
    <mergeCell ref="G71:K71"/>
    <mergeCell ref="M71:R71"/>
    <mergeCell ref="T71:V71"/>
    <mergeCell ref="W71:AA71"/>
    <mergeCell ref="AC71:AH71"/>
    <mergeCell ref="AJ71:AL71"/>
    <mergeCell ref="AM71:AQ71"/>
    <mergeCell ref="AS71:AX71"/>
    <mergeCell ref="D70:F70"/>
    <mergeCell ref="G70:K70"/>
    <mergeCell ref="M70:R70"/>
    <mergeCell ref="T70:V70"/>
    <mergeCell ref="W70:AA70"/>
    <mergeCell ref="AC68:AH68"/>
    <mergeCell ref="AJ68:AL68"/>
    <mergeCell ref="AM68:AQ68"/>
    <mergeCell ref="AS68:AX68"/>
    <mergeCell ref="D69:F69"/>
    <mergeCell ref="G69:K69"/>
    <mergeCell ref="M69:R69"/>
    <mergeCell ref="T69:V69"/>
    <mergeCell ref="W69:AA69"/>
    <mergeCell ref="AC69:AH69"/>
    <mergeCell ref="AJ69:AL69"/>
    <mergeCell ref="AM69:AQ69"/>
    <mergeCell ref="AS69:AX69"/>
    <mergeCell ref="D68:F68"/>
    <mergeCell ref="G68:K68"/>
    <mergeCell ref="M68:R68"/>
    <mergeCell ref="T68:V68"/>
    <mergeCell ref="W68:AA68"/>
    <mergeCell ref="AM66:AY66"/>
    <mergeCell ref="G67:L67"/>
    <mergeCell ref="M67:S67"/>
    <mergeCell ref="W67:AB67"/>
    <mergeCell ref="AC67:AI67"/>
    <mergeCell ref="AM67:AR67"/>
    <mergeCell ref="AS67:AY67"/>
    <mergeCell ref="D66:F67"/>
    <mergeCell ref="G66:S66"/>
    <mergeCell ref="T66:V67"/>
    <mergeCell ref="W66:AI66"/>
    <mergeCell ref="AJ66:AL67"/>
    <mergeCell ref="AX62:AY62"/>
    <mergeCell ref="S64:AI65"/>
    <mergeCell ref="AM64:AO65"/>
    <mergeCell ref="AP64:AQ65"/>
    <mergeCell ref="AR64:AS65"/>
    <mergeCell ref="AT64:AU65"/>
    <mergeCell ref="AV64:AX65"/>
    <mergeCell ref="C62:K62"/>
    <mergeCell ref="L62:U62"/>
    <mergeCell ref="V62:W62"/>
    <mergeCell ref="X62:AF62"/>
    <mergeCell ref="AG62:AW62"/>
    <mergeCell ref="C59:K59"/>
    <mergeCell ref="L59:W59"/>
    <mergeCell ref="X59:AF59"/>
    <mergeCell ref="AG59:AY59"/>
    <mergeCell ref="C60:K61"/>
    <mergeCell ref="L60:W60"/>
    <mergeCell ref="X60:AA61"/>
    <mergeCell ref="AB60:AF60"/>
    <mergeCell ref="AG60:AY60"/>
    <mergeCell ref="L61:W61"/>
    <mergeCell ref="AB61:AF61"/>
    <mergeCell ref="AG61:AY61"/>
    <mergeCell ref="X55:AA55"/>
    <mergeCell ref="AC55:AV55"/>
    <mergeCell ref="X56:AA56"/>
    <mergeCell ref="AC56:AV56"/>
    <mergeCell ref="X57:AA57"/>
    <mergeCell ref="AC57:AV57"/>
    <mergeCell ref="C47:AY47"/>
    <mergeCell ref="AH51:AV52"/>
    <mergeCell ref="E53:L53"/>
    <mergeCell ref="O54:V54"/>
    <mergeCell ref="X54:AA54"/>
    <mergeCell ref="AC54:AV54"/>
    <mergeCell ref="D40:AX40"/>
    <mergeCell ref="E10:L10"/>
    <mergeCell ref="AH8:AV9"/>
    <mergeCell ref="D36:F37"/>
    <mergeCell ref="G36:M36"/>
    <mergeCell ref="G37:N37"/>
    <mergeCell ref="AB36:AD37"/>
    <mergeCell ref="AE36:AK36"/>
    <mergeCell ref="AE37:AL37"/>
    <mergeCell ref="AJ35:AR35"/>
    <mergeCell ref="AS35:AX35"/>
    <mergeCell ref="O37:AA37"/>
    <mergeCell ref="O36:Z36"/>
    <mergeCell ref="AM36:AX36"/>
    <mergeCell ref="AM37:AY37"/>
    <mergeCell ref="G35:K35"/>
    <mergeCell ref="M35:R35"/>
    <mergeCell ref="W25:AA25"/>
    <mergeCell ref="AC25:AH25"/>
    <mergeCell ref="W26:AA26"/>
    <mergeCell ref="AC26:AH26"/>
    <mergeCell ref="W27:AA27"/>
    <mergeCell ref="AC27:AH27"/>
    <mergeCell ref="W28:AA28"/>
    <mergeCell ref="M29:R29"/>
    <mergeCell ref="G30:K30"/>
    <mergeCell ref="M30:R30"/>
    <mergeCell ref="AC28:AH28"/>
    <mergeCell ref="W29:AA29"/>
    <mergeCell ref="AC29:AH29"/>
    <mergeCell ref="W30:AA30"/>
    <mergeCell ref="AC30:AH30"/>
    <mergeCell ref="W31:AA31"/>
    <mergeCell ref="AC31:AH31"/>
    <mergeCell ref="G31:K31"/>
    <mergeCell ref="M31:R31"/>
    <mergeCell ref="G25:K25"/>
    <mergeCell ref="M25:R25"/>
    <mergeCell ref="G26:K26"/>
    <mergeCell ref="M26:R26"/>
    <mergeCell ref="G27:K27"/>
    <mergeCell ref="M27:R27"/>
    <mergeCell ref="AJ33:AL33"/>
    <mergeCell ref="AJ34:AL34"/>
    <mergeCell ref="AM33:AQ33"/>
    <mergeCell ref="AJ29:AL29"/>
    <mergeCell ref="AJ30:AL30"/>
    <mergeCell ref="AM29:AQ29"/>
    <mergeCell ref="AJ25:AL25"/>
    <mergeCell ref="AJ26:AL26"/>
    <mergeCell ref="AM25:AQ25"/>
    <mergeCell ref="G34:K34"/>
    <mergeCell ref="M34:R34"/>
    <mergeCell ref="G32:K32"/>
    <mergeCell ref="M32:R32"/>
    <mergeCell ref="G33:K33"/>
    <mergeCell ref="M33:R33"/>
    <mergeCell ref="G28:K28"/>
    <mergeCell ref="M28:R28"/>
    <mergeCell ref="G29:K29"/>
    <mergeCell ref="AS30:AX30"/>
    <mergeCell ref="AJ27:AL27"/>
    <mergeCell ref="AJ28:AL28"/>
    <mergeCell ref="AM27:AQ27"/>
    <mergeCell ref="AS27:AX27"/>
    <mergeCell ref="AM28:AQ28"/>
    <mergeCell ref="AS28:AX28"/>
    <mergeCell ref="AS33:AX33"/>
    <mergeCell ref="AM34:AQ34"/>
    <mergeCell ref="AS34:AX34"/>
    <mergeCell ref="AJ31:AL31"/>
    <mergeCell ref="AJ32:AL32"/>
    <mergeCell ref="AM31:AQ31"/>
    <mergeCell ref="AS31:AX31"/>
    <mergeCell ref="AM32:AQ32"/>
    <mergeCell ref="AS32:AX32"/>
    <mergeCell ref="AS25:AX25"/>
    <mergeCell ref="AM26:AQ26"/>
    <mergeCell ref="AS26:AX26"/>
    <mergeCell ref="T34:V34"/>
    <mergeCell ref="T35:V35"/>
    <mergeCell ref="W34:AA34"/>
    <mergeCell ref="AC34:AH34"/>
    <mergeCell ref="W35:AA35"/>
    <mergeCell ref="AC35:AH35"/>
    <mergeCell ref="T32:V32"/>
    <mergeCell ref="T33:V33"/>
    <mergeCell ref="W32:AA32"/>
    <mergeCell ref="AC32:AH32"/>
    <mergeCell ref="W33:AA33"/>
    <mergeCell ref="AC33:AH33"/>
    <mergeCell ref="T30:V30"/>
    <mergeCell ref="T31:V31"/>
    <mergeCell ref="T25:V25"/>
    <mergeCell ref="T26:V26"/>
    <mergeCell ref="T27:V27"/>
    <mergeCell ref="T28:V28"/>
    <mergeCell ref="T29:V29"/>
    <mergeCell ref="AS29:AX29"/>
    <mergeCell ref="AM30:AQ30"/>
    <mergeCell ref="D35:F35"/>
    <mergeCell ref="D30:F30"/>
    <mergeCell ref="D31:F31"/>
    <mergeCell ref="D32:F32"/>
    <mergeCell ref="D33:F33"/>
    <mergeCell ref="D34:F34"/>
    <mergeCell ref="D25:F25"/>
    <mergeCell ref="D26:F26"/>
    <mergeCell ref="D27:F27"/>
    <mergeCell ref="D28:F28"/>
    <mergeCell ref="D29:F29"/>
    <mergeCell ref="W23:AI23"/>
    <mergeCell ref="W24:AB24"/>
    <mergeCell ref="AC24:AI24"/>
    <mergeCell ref="AJ23:AL24"/>
    <mergeCell ref="AM23:AY23"/>
    <mergeCell ref="AM24:AR24"/>
    <mergeCell ref="AS24:AY24"/>
    <mergeCell ref="D23:F24"/>
    <mergeCell ref="G23:S23"/>
    <mergeCell ref="G24:L24"/>
    <mergeCell ref="M24:S24"/>
    <mergeCell ref="T23:V24"/>
    <mergeCell ref="S21:AI22"/>
    <mergeCell ref="AV21:AX22"/>
    <mergeCell ref="AT21:AU22"/>
    <mergeCell ref="AR21:AS22"/>
    <mergeCell ref="AP21:AQ22"/>
    <mergeCell ref="AM21:AO22"/>
    <mergeCell ref="AG16:AY16"/>
    <mergeCell ref="AG17:AY17"/>
    <mergeCell ref="AG18:AY18"/>
    <mergeCell ref="AG19:AW19"/>
    <mergeCell ref="AX19:AY19"/>
    <mergeCell ref="X16:AF16"/>
    <mergeCell ref="X17:AA18"/>
    <mergeCell ref="X19:AF19"/>
    <mergeCell ref="AB17:AF17"/>
    <mergeCell ref="AB18:AF18"/>
    <mergeCell ref="V19:W19"/>
    <mergeCell ref="C16:K16"/>
    <mergeCell ref="C17:K18"/>
    <mergeCell ref="C19:K19"/>
    <mergeCell ref="L16:W16"/>
    <mergeCell ref="L17:W17"/>
    <mergeCell ref="L18:W18"/>
    <mergeCell ref="L19:U19"/>
    <mergeCell ref="C4:AY4"/>
    <mergeCell ref="AC12:AV12"/>
    <mergeCell ref="AC13:AV13"/>
    <mergeCell ref="AC14:AV14"/>
    <mergeCell ref="X12:AA12"/>
    <mergeCell ref="X13:AA13"/>
    <mergeCell ref="X14:AA14"/>
    <mergeCell ref="X11:AA11"/>
    <mergeCell ref="AC11:AV11"/>
    <mergeCell ref="O11:V11"/>
  </mergeCells>
  <phoneticPr fontId="1"/>
  <pageMargins left="0" right="0" top="0" bottom="0" header="0" footer="0"/>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8"/>
  <sheetViews>
    <sheetView topLeftCell="A17" zoomScale="115" zoomScaleNormal="115" zoomScaleSheetLayoutView="100" workbookViewId="0">
      <selection activeCell="AS35" sqref="AS35:AX35"/>
    </sheetView>
  </sheetViews>
  <sheetFormatPr defaultColWidth="1.875" defaultRowHeight="11.25" customHeight="1" x14ac:dyDescent="0.15"/>
  <cols>
    <col min="1" max="1" width="3.375" style="1" customWidth="1"/>
    <col min="2" max="2" width="1.125" style="1" customWidth="1"/>
    <col min="3" max="9" width="1.875" style="1"/>
    <col min="10" max="11" width="1.875" style="1" customWidth="1"/>
    <col min="12" max="30" width="1.875" style="1"/>
    <col min="31" max="31" width="1.875" style="1" customWidth="1"/>
    <col min="32" max="16384" width="1.875" style="1"/>
  </cols>
  <sheetData>
    <row r="1" spans="1:70" ht="13.5" customHeight="1" x14ac:dyDescent="0.15">
      <c r="A1" s="33"/>
    </row>
    <row r="2" spans="1:70" ht="15" customHeight="1" thickBot="1" x14ac:dyDescent="0.2">
      <c r="C2" s="2" t="s">
        <v>0</v>
      </c>
    </row>
    <row r="3" spans="1:70" ht="6.95" customHeight="1" x14ac:dyDescent="0.15">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1"/>
    </row>
    <row r="4" spans="1:70" ht="21.75" customHeight="1" x14ac:dyDescent="0.15">
      <c r="C4" s="76" t="s">
        <v>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8"/>
    </row>
    <row r="5" spans="1:70" ht="6.95" customHeight="1" x14ac:dyDescent="0.15">
      <c r="C5" s="18"/>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20"/>
    </row>
    <row r="6" spans="1:70" ht="11.25" customHeight="1" x14ac:dyDescent="0.15">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4"/>
    </row>
    <row r="7" spans="1:70" ht="11.25" customHeight="1" x14ac:dyDescent="0.15">
      <c r="C7" s="1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1:70" ht="12.75" customHeight="1" x14ac:dyDescent="0.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5"/>
      <c r="AF8" s="15"/>
      <c r="AG8" s="15"/>
      <c r="AH8" s="114">
        <f>+入力表!D3</f>
        <v>44362</v>
      </c>
      <c r="AI8" s="114"/>
      <c r="AJ8" s="114"/>
      <c r="AK8" s="114"/>
      <c r="AL8" s="114"/>
      <c r="AM8" s="114"/>
      <c r="AN8" s="114"/>
      <c r="AO8" s="114"/>
      <c r="AP8" s="114"/>
      <c r="AQ8" s="114"/>
      <c r="AR8" s="114"/>
      <c r="AS8" s="114"/>
      <c r="AT8" s="114"/>
      <c r="AU8" s="114"/>
      <c r="AV8" s="114"/>
      <c r="AW8" s="13"/>
      <c r="AX8" s="13"/>
      <c r="AY8" s="14"/>
      <c r="BD8" s="15"/>
      <c r="BE8" s="15"/>
      <c r="BF8" s="15"/>
      <c r="BG8" s="15"/>
      <c r="BH8" s="15"/>
      <c r="BI8" s="15"/>
      <c r="BJ8" s="15"/>
      <c r="BK8" s="15"/>
      <c r="BL8" s="15"/>
      <c r="BM8" s="15"/>
      <c r="BN8" s="15"/>
      <c r="BO8" s="15"/>
      <c r="BP8" s="15"/>
      <c r="BQ8" s="15"/>
      <c r="BR8" s="15"/>
    </row>
    <row r="9" spans="1:70" ht="11.25" customHeight="1" x14ac:dyDescent="0.15">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5"/>
      <c r="AE9" s="15"/>
      <c r="AF9" s="15"/>
      <c r="AG9" s="15"/>
      <c r="AH9" s="114"/>
      <c r="AI9" s="114"/>
      <c r="AJ9" s="114"/>
      <c r="AK9" s="114"/>
      <c r="AL9" s="114"/>
      <c r="AM9" s="114"/>
      <c r="AN9" s="114"/>
      <c r="AO9" s="114"/>
      <c r="AP9" s="114"/>
      <c r="AQ9" s="114"/>
      <c r="AR9" s="114"/>
      <c r="AS9" s="114"/>
      <c r="AT9" s="114"/>
      <c r="AU9" s="114"/>
      <c r="AV9" s="114"/>
      <c r="AW9" s="13"/>
      <c r="AX9" s="13"/>
      <c r="AY9" s="14"/>
      <c r="BD9" s="15"/>
      <c r="BE9" s="15"/>
      <c r="BF9" s="15"/>
      <c r="BG9" s="15"/>
      <c r="BH9" s="15"/>
      <c r="BI9" s="15"/>
      <c r="BJ9" s="15"/>
      <c r="BK9" s="15"/>
      <c r="BL9" s="15"/>
      <c r="BM9" s="15"/>
      <c r="BN9" s="15"/>
      <c r="BO9" s="15"/>
      <c r="BP9" s="15"/>
      <c r="BQ9" s="15"/>
      <c r="BR9" s="15"/>
    </row>
    <row r="10" spans="1:70" ht="16.5" customHeight="1" x14ac:dyDescent="0.15">
      <c r="C10" s="12"/>
      <c r="D10" s="13"/>
      <c r="E10" s="113" t="str">
        <f>+基本情報!C2</f>
        <v>中標津町長</v>
      </c>
      <c r="F10" s="113"/>
      <c r="G10" s="113"/>
      <c r="H10" s="113"/>
      <c r="I10" s="113"/>
      <c r="J10" s="113"/>
      <c r="K10" s="113"/>
      <c r="L10" s="113"/>
      <c r="M10" s="13" t="s">
        <v>7</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4"/>
    </row>
    <row r="11" spans="1:70" ht="17.100000000000001" customHeight="1" x14ac:dyDescent="0.15">
      <c r="C11" s="12"/>
      <c r="D11" s="13"/>
      <c r="E11" s="13"/>
      <c r="F11" s="13"/>
      <c r="G11" s="13"/>
      <c r="H11" s="13"/>
      <c r="I11" s="13"/>
      <c r="J11" s="13"/>
      <c r="K11" s="13"/>
      <c r="L11" s="13"/>
      <c r="M11" s="13"/>
      <c r="N11" s="13"/>
      <c r="O11" s="87" t="s">
        <v>4</v>
      </c>
      <c r="P11" s="87"/>
      <c r="Q11" s="87"/>
      <c r="R11" s="87"/>
      <c r="S11" s="87"/>
      <c r="T11" s="87"/>
      <c r="U11" s="87"/>
      <c r="V11" s="87"/>
      <c r="W11" s="16"/>
      <c r="X11" s="85" t="s">
        <v>3</v>
      </c>
      <c r="Y11" s="85"/>
      <c r="Z11" s="85"/>
      <c r="AA11" s="85"/>
      <c r="AB11" s="3"/>
      <c r="AC11" s="86" t="str">
        <f>+基本情報!C6</f>
        <v>北海道標津郡中標津町西99条南99丁目99番地99</v>
      </c>
      <c r="AD11" s="86"/>
      <c r="AE11" s="86"/>
      <c r="AF11" s="86"/>
      <c r="AG11" s="86"/>
      <c r="AH11" s="86"/>
      <c r="AI11" s="86"/>
      <c r="AJ11" s="86"/>
      <c r="AK11" s="86"/>
      <c r="AL11" s="86"/>
      <c r="AM11" s="86"/>
      <c r="AN11" s="86"/>
      <c r="AO11" s="86"/>
      <c r="AP11" s="86"/>
      <c r="AQ11" s="86"/>
      <c r="AR11" s="86"/>
      <c r="AS11" s="86"/>
      <c r="AT11" s="86"/>
      <c r="AU11" s="86"/>
      <c r="AV11" s="86"/>
      <c r="AW11" s="13"/>
      <c r="AX11" s="13"/>
      <c r="AY11" s="14"/>
    </row>
    <row r="12" spans="1:70" ht="24" customHeight="1" x14ac:dyDescent="0.15">
      <c r="C12" s="12"/>
      <c r="D12" s="13"/>
      <c r="E12" s="13"/>
      <c r="F12" s="13"/>
      <c r="G12" s="13"/>
      <c r="H12" s="13"/>
      <c r="I12" s="13"/>
      <c r="J12" s="13"/>
      <c r="K12" s="13"/>
      <c r="L12" s="13"/>
      <c r="M12" s="13"/>
      <c r="N12" s="13"/>
      <c r="O12" s="13"/>
      <c r="P12" s="13"/>
      <c r="Q12" s="13"/>
      <c r="R12" s="13"/>
      <c r="S12" s="13"/>
      <c r="T12" s="13"/>
      <c r="U12" s="13"/>
      <c r="V12" s="13"/>
      <c r="W12" s="13"/>
      <c r="X12" s="82" t="s">
        <v>8</v>
      </c>
      <c r="Y12" s="82"/>
      <c r="Z12" s="82"/>
      <c r="AA12" s="82"/>
      <c r="AB12" s="13"/>
      <c r="AC12" s="79" t="str">
        <f>+基本情報!C7</f>
        <v>株式会社　中標津町役場税務課</v>
      </c>
      <c r="AD12" s="79"/>
      <c r="AE12" s="79"/>
      <c r="AF12" s="79"/>
      <c r="AG12" s="79"/>
      <c r="AH12" s="79"/>
      <c r="AI12" s="79"/>
      <c r="AJ12" s="79"/>
      <c r="AK12" s="79"/>
      <c r="AL12" s="79"/>
      <c r="AM12" s="79"/>
      <c r="AN12" s="79"/>
      <c r="AO12" s="79"/>
      <c r="AP12" s="79"/>
      <c r="AQ12" s="79"/>
      <c r="AR12" s="79"/>
      <c r="AS12" s="79"/>
      <c r="AT12" s="79"/>
      <c r="AU12" s="79"/>
      <c r="AV12" s="79"/>
      <c r="AW12" s="13"/>
      <c r="AX12" s="13"/>
      <c r="AY12" s="14"/>
    </row>
    <row r="13" spans="1:70" ht="24" customHeight="1" x14ac:dyDescent="0.15">
      <c r="C13" s="12"/>
      <c r="D13" s="13"/>
      <c r="E13" s="13"/>
      <c r="F13" s="13"/>
      <c r="G13" s="13"/>
      <c r="H13" s="13"/>
      <c r="I13" s="13"/>
      <c r="J13" s="13"/>
      <c r="K13" s="13"/>
      <c r="L13" s="13"/>
      <c r="M13" s="13"/>
      <c r="N13" s="13"/>
      <c r="O13" s="13"/>
      <c r="P13" s="13"/>
      <c r="Q13" s="13"/>
      <c r="R13" s="13"/>
      <c r="S13" s="13"/>
      <c r="T13" s="13"/>
      <c r="U13" s="13"/>
      <c r="V13" s="13"/>
      <c r="W13" s="13"/>
      <c r="X13" s="83" t="s">
        <v>9</v>
      </c>
      <c r="Y13" s="83"/>
      <c r="Z13" s="83"/>
      <c r="AA13" s="83"/>
      <c r="AB13" s="4"/>
      <c r="AC13" s="80" t="str">
        <f>+基本情報!C8</f>
        <v>代表取締役　中標津　税太郎</v>
      </c>
      <c r="AD13" s="80"/>
      <c r="AE13" s="80"/>
      <c r="AF13" s="80"/>
      <c r="AG13" s="80"/>
      <c r="AH13" s="80"/>
      <c r="AI13" s="80"/>
      <c r="AJ13" s="80"/>
      <c r="AK13" s="80"/>
      <c r="AL13" s="80"/>
      <c r="AM13" s="80"/>
      <c r="AN13" s="80"/>
      <c r="AO13" s="80"/>
      <c r="AP13" s="80"/>
      <c r="AQ13" s="80"/>
      <c r="AR13" s="80"/>
      <c r="AS13" s="80"/>
      <c r="AT13" s="80"/>
      <c r="AU13" s="80"/>
      <c r="AV13" s="80"/>
      <c r="AW13" s="60"/>
      <c r="AX13" s="13"/>
      <c r="AY13" s="14"/>
    </row>
    <row r="14" spans="1:70" ht="18.75" customHeight="1" x14ac:dyDescent="0.15">
      <c r="C14" s="12"/>
      <c r="D14" s="13"/>
      <c r="E14" s="13"/>
      <c r="F14" s="13"/>
      <c r="G14" s="13"/>
      <c r="H14" s="13"/>
      <c r="I14" s="13"/>
      <c r="J14" s="13"/>
      <c r="K14" s="13"/>
      <c r="L14" s="13"/>
      <c r="M14" s="13"/>
      <c r="N14" s="13"/>
      <c r="O14" s="13"/>
      <c r="P14" s="13"/>
      <c r="Q14" s="13"/>
      <c r="R14" s="13"/>
      <c r="S14" s="13"/>
      <c r="T14" s="13"/>
      <c r="U14" s="13"/>
      <c r="V14" s="13"/>
      <c r="W14" s="13"/>
      <c r="X14" s="84" t="s">
        <v>10</v>
      </c>
      <c r="Y14" s="84"/>
      <c r="Z14" s="84"/>
      <c r="AA14" s="84"/>
      <c r="AB14" s="5"/>
      <c r="AC14" s="81" t="str">
        <f>+基本情報!C9</f>
        <v>0153-73-3111</v>
      </c>
      <c r="AD14" s="81"/>
      <c r="AE14" s="81"/>
      <c r="AF14" s="81"/>
      <c r="AG14" s="81"/>
      <c r="AH14" s="81"/>
      <c r="AI14" s="81"/>
      <c r="AJ14" s="81"/>
      <c r="AK14" s="81"/>
      <c r="AL14" s="81"/>
      <c r="AM14" s="81"/>
      <c r="AN14" s="81"/>
      <c r="AO14" s="81"/>
      <c r="AP14" s="81"/>
      <c r="AQ14" s="81"/>
      <c r="AR14" s="81"/>
      <c r="AS14" s="81"/>
      <c r="AT14" s="81"/>
      <c r="AU14" s="81"/>
      <c r="AV14" s="81"/>
      <c r="AW14" s="13"/>
      <c r="AX14" s="13"/>
      <c r="AY14" s="14"/>
    </row>
    <row r="15" spans="1:70" ht="20.100000000000001" customHeight="1" x14ac:dyDescent="0.15">
      <c r="C15" s="12"/>
      <c r="D15" s="13" t="s">
        <v>5</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1:70" ht="20.100000000000001" customHeight="1" x14ac:dyDescent="0.15">
      <c r="C16" s="70" t="s">
        <v>11</v>
      </c>
      <c r="D16" s="71"/>
      <c r="E16" s="71"/>
      <c r="F16" s="71"/>
      <c r="G16" s="71"/>
      <c r="H16" s="71"/>
      <c r="I16" s="71"/>
      <c r="J16" s="71"/>
      <c r="K16" s="71"/>
      <c r="L16" s="71" t="s">
        <v>28</v>
      </c>
      <c r="M16" s="71"/>
      <c r="N16" s="71"/>
      <c r="O16" s="71"/>
      <c r="P16" s="71"/>
      <c r="Q16" s="71"/>
      <c r="R16" s="71"/>
      <c r="S16" s="71"/>
      <c r="T16" s="71"/>
      <c r="U16" s="71"/>
      <c r="V16" s="71"/>
      <c r="W16" s="71"/>
      <c r="X16" s="71" t="s">
        <v>16</v>
      </c>
      <c r="Y16" s="71"/>
      <c r="Z16" s="71"/>
      <c r="AA16" s="71"/>
      <c r="AB16" s="71"/>
      <c r="AC16" s="71"/>
      <c r="AD16" s="71"/>
      <c r="AE16" s="71"/>
      <c r="AF16" s="71"/>
      <c r="AG16" s="94" t="str">
        <f>+基本情報!C11</f>
        <v>なかしべつ開陽台温泉</v>
      </c>
      <c r="AH16" s="94"/>
      <c r="AI16" s="94"/>
      <c r="AJ16" s="94"/>
      <c r="AK16" s="94"/>
      <c r="AL16" s="94"/>
      <c r="AM16" s="94"/>
      <c r="AN16" s="94"/>
      <c r="AO16" s="94"/>
      <c r="AP16" s="94"/>
      <c r="AQ16" s="94"/>
      <c r="AR16" s="94"/>
      <c r="AS16" s="94"/>
      <c r="AT16" s="94"/>
      <c r="AU16" s="94"/>
      <c r="AV16" s="94"/>
      <c r="AW16" s="94"/>
      <c r="AX16" s="94"/>
      <c r="AY16" s="95"/>
    </row>
    <row r="17" spans="3:52" ht="20.100000000000001" customHeight="1" x14ac:dyDescent="0.15">
      <c r="C17" s="70" t="s">
        <v>12</v>
      </c>
      <c r="D17" s="71"/>
      <c r="E17" s="71"/>
      <c r="F17" s="71"/>
      <c r="G17" s="71"/>
      <c r="H17" s="71"/>
      <c r="I17" s="71"/>
      <c r="J17" s="71"/>
      <c r="K17" s="71"/>
      <c r="L17" s="72" t="s">
        <v>29</v>
      </c>
      <c r="M17" s="72"/>
      <c r="N17" s="72"/>
      <c r="O17" s="72"/>
      <c r="P17" s="72"/>
      <c r="Q17" s="72"/>
      <c r="R17" s="72"/>
      <c r="S17" s="72"/>
      <c r="T17" s="72"/>
      <c r="U17" s="72"/>
      <c r="V17" s="72"/>
      <c r="W17" s="72"/>
      <c r="X17" s="71" t="s">
        <v>17</v>
      </c>
      <c r="Y17" s="71"/>
      <c r="Z17" s="71"/>
      <c r="AA17" s="71"/>
      <c r="AB17" s="71" t="s">
        <v>18</v>
      </c>
      <c r="AC17" s="71"/>
      <c r="AD17" s="71"/>
      <c r="AE17" s="71"/>
      <c r="AF17" s="71"/>
      <c r="AG17" s="96" t="str">
        <f>+基本情報!C13</f>
        <v>北海道標津郡中標津町西99条南99丁目99番地99</v>
      </c>
      <c r="AH17" s="96"/>
      <c r="AI17" s="96"/>
      <c r="AJ17" s="96"/>
      <c r="AK17" s="96"/>
      <c r="AL17" s="96"/>
      <c r="AM17" s="96"/>
      <c r="AN17" s="96"/>
      <c r="AO17" s="96"/>
      <c r="AP17" s="96"/>
      <c r="AQ17" s="96"/>
      <c r="AR17" s="96"/>
      <c r="AS17" s="96"/>
      <c r="AT17" s="96"/>
      <c r="AU17" s="96"/>
      <c r="AV17" s="96"/>
      <c r="AW17" s="96"/>
      <c r="AX17" s="96"/>
      <c r="AY17" s="97"/>
    </row>
    <row r="18" spans="3:52" ht="39" customHeight="1" x14ac:dyDescent="0.15">
      <c r="C18" s="70"/>
      <c r="D18" s="71"/>
      <c r="E18" s="71"/>
      <c r="F18" s="71"/>
      <c r="G18" s="71"/>
      <c r="H18" s="71"/>
      <c r="I18" s="71"/>
      <c r="J18" s="71"/>
      <c r="K18" s="71"/>
      <c r="L18" s="73" t="str">
        <f>+基本情報!C12</f>
        <v>西99条南99丁目99番地99</v>
      </c>
      <c r="M18" s="73"/>
      <c r="N18" s="73"/>
      <c r="O18" s="73"/>
      <c r="P18" s="73"/>
      <c r="Q18" s="73"/>
      <c r="R18" s="73"/>
      <c r="S18" s="73"/>
      <c r="T18" s="73"/>
      <c r="U18" s="73"/>
      <c r="V18" s="73"/>
      <c r="W18" s="73"/>
      <c r="X18" s="71"/>
      <c r="Y18" s="71"/>
      <c r="Z18" s="71"/>
      <c r="AA18" s="71"/>
      <c r="AB18" s="102" t="s">
        <v>19</v>
      </c>
      <c r="AC18" s="71"/>
      <c r="AD18" s="71"/>
      <c r="AE18" s="71"/>
      <c r="AF18" s="71"/>
      <c r="AG18" s="98" t="str">
        <f>+基本情報!C14</f>
        <v>株式会社　中標津町役場税務課
代表取締役　中標津　税太郎</v>
      </c>
      <c r="AH18" s="98"/>
      <c r="AI18" s="98"/>
      <c r="AJ18" s="98"/>
      <c r="AK18" s="98"/>
      <c r="AL18" s="98"/>
      <c r="AM18" s="98"/>
      <c r="AN18" s="98"/>
      <c r="AO18" s="98"/>
      <c r="AP18" s="98"/>
      <c r="AQ18" s="98"/>
      <c r="AR18" s="98"/>
      <c r="AS18" s="98"/>
      <c r="AT18" s="98"/>
      <c r="AU18" s="98"/>
      <c r="AV18" s="98"/>
      <c r="AW18" s="98"/>
      <c r="AX18" s="98"/>
      <c r="AY18" s="99"/>
    </row>
    <row r="19" spans="3:52" ht="39" customHeight="1" x14ac:dyDescent="0.15">
      <c r="C19" s="70" t="s">
        <v>13</v>
      </c>
      <c r="D19" s="71"/>
      <c r="E19" s="71"/>
      <c r="F19" s="71"/>
      <c r="G19" s="71"/>
      <c r="H19" s="71"/>
      <c r="I19" s="71"/>
      <c r="J19" s="71"/>
      <c r="K19" s="71"/>
      <c r="L19" s="74">
        <f>+G37+AE37</f>
        <v>0</v>
      </c>
      <c r="M19" s="75"/>
      <c r="N19" s="75"/>
      <c r="O19" s="75"/>
      <c r="P19" s="75"/>
      <c r="Q19" s="75"/>
      <c r="R19" s="75"/>
      <c r="S19" s="75"/>
      <c r="T19" s="75"/>
      <c r="U19" s="75"/>
      <c r="V19" s="100" t="s">
        <v>14</v>
      </c>
      <c r="W19" s="103"/>
      <c r="X19" s="71" t="s">
        <v>20</v>
      </c>
      <c r="Y19" s="71"/>
      <c r="Z19" s="71"/>
      <c r="AA19" s="71"/>
      <c r="AB19" s="71"/>
      <c r="AC19" s="71"/>
      <c r="AD19" s="71"/>
      <c r="AE19" s="71"/>
      <c r="AF19" s="71"/>
      <c r="AG19" s="74">
        <f>+O37+AM37</f>
        <v>0</v>
      </c>
      <c r="AH19" s="75"/>
      <c r="AI19" s="75"/>
      <c r="AJ19" s="75"/>
      <c r="AK19" s="75"/>
      <c r="AL19" s="75"/>
      <c r="AM19" s="75"/>
      <c r="AN19" s="75"/>
      <c r="AO19" s="75"/>
      <c r="AP19" s="75"/>
      <c r="AQ19" s="75"/>
      <c r="AR19" s="75"/>
      <c r="AS19" s="75"/>
      <c r="AT19" s="75"/>
      <c r="AU19" s="75"/>
      <c r="AV19" s="75"/>
      <c r="AW19" s="75"/>
      <c r="AX19" s="100" t="s">
        <v>15</v>
      </c>
      <c r="AY19" s="101"/>
    </row>
    <row r="20" spans="3:52" ht="3.95" customHeight="1" x14ac:dyDescent="0.15">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4"/>
    </row>
    <row r="21" spans="3:52" ht="11.25" customHeight="1" x14ac:dyDescent="0.15">
      <c r="C21" s="21"/>
      <c r="D21" s="22"/>
      <c r="E21" s="22"/>
      <c r="F21" s="22"/>
      <c r="G21" s="22"/>
      <c r="H21" s="22"/>
      <c r="I21" s="22"/>
      <c r="J21" s="22"/>
      <c r="K21" s="22"/>
      <c r="L21" s="22"/>
      <c r="M21" s="22"/>
      <c r="N21" s="22"/>
      <c r="O21" s="22"/>
      <c r="P21" s="22"/>
      <c r="Q21" s="22"/>
      <c r="R21" s="22"/>
      <c r="S21" s="88" t="s">
        <v>21</v>
      </c>
      <c r="T21" s="88"/>
      <c r="U21" s="88"/>
      <c r="V21" s="88"/>
      <c r="W21" s="88"/>
      <c r="X21" s="88"/>
      <c r="Y21" s="88"/>
      <c r="Z21" s="88"/>
      <c r="AA21" s="88"/>
      <c r="AB21" s="88"/>
      <c r="AC21" s="88"/>
      <c r="AD21" s="88"/>
      <c r="AE21" s="88"/>
      <c r="AF21" s="88"/>
      <c r="AG21" s="88"/>
      <c r="AH21" s="88"/>
      <c r="AI21" s="88"/>
      <c r="AJ21" s="22"/>
      <c r="AK21" s="22"/>
      <c r="AL21" s="22"/>
      <c r="AM21" s="92" t="str">
        <f>+"("&amp;基本情報!C1</f>
        <v>(令和</v>
      </c>
      <c r="AN21" s="92"/>
      <c r="AO21" s="92"/>
      <c r="AP21" s="90">
        <f>+入力表!D2</f>
        <v>4</v>
      </c>
      <c r="AQ21" s="90"/>
      <c r="AR21" s="88" t="s">
        <v>23</v>
      </c>
      <c r="AS21" s="88"/>
      <c r="AT21" s="90">
        <f>+入力表!E2</f>
        <v>5</v>
      </c>
      <c r="AU21" s="90"/>
      <c r="AV21" s="90" t="s">
        <v>22</v>
      </c>
      <c r="AW21" s="90"/>
      <c r="AX21" s="90"/>
      <c r="AY21" s="23"/>
    </row>
    <row r="22" spans="3:52" ht="11.25" customHeight="1" x14ac:dyDescent="0.15">
      <c r="C22" s="24"/>
      <c r="D22" s="25"/>
      <c r="E22" s="25"/>
      <c r="F22" s="25"/>
      <c r="G22" s="25"/>
      <c r="H22" s="25"/>
      <c r="I22" s="25"/>
      <c r="J22" s="25"/>
      <c r="K22" s="25"/>
      <c r="L22" s="25"/>
      <c r="M22" s="25"/>
      <c r="N22" s="25"/>
      <c r="O22" s="25"/>
      <c r="P22" s="25"/>
      <c r="Q22" s="25"/>
      <c r="R22" s="25"/>
      <c r="S22" s="89"/>
      <c r="T22" s="89"/>
      <c r="U22" s="89"/>
      <c r="V22" s="89"/>
      <c r="W22" s="89"/>
      <c r="X22" s="89"/>
      <c r="Y22" s="89"/>
      <c r="Z22" s="89"/>
      <c r="AA22" s="89"/>
      <c r="AB22" s="89"/>
      <c r="AC22" s="89"/>
      <c r="AD22" s="89"/>
      <c r="AE22" s="89"/>
      <c r="AF22" s="89"/>
      <c r="AG22" s="89"/>
      <c r="AH22" s="89"/>
      <c r="AI22" s="89"/>
      <c r="AJ22" s="25"/>
      <c r="AK22" s="25"/>
      <c r="AL22" s="25"/>
      <c r="AM22" s="93"/>
      <c r="AN22" s="93"/>
      <c r="AO22" s="93"/>
      <c r="AP22" s="91"/>
      <c r="AQ22" s="91"/>
      <c r="AR22" s="89"/>
      <c r="AS22" s="89"/>
      <c r="AT22" s="91"/>
      <c r="AU22" s="91"/>
      <c r="AV22" s="91"/>
      <c r="AW22" s="91"/>
      <c r="AX22" s="91"/>
      <c r="AY22" s="26"/>
    </row>
    <row r="23" spans="3:52" ht="15" customHeight="1" x14ac:dyDescent="0.15">
      <c r="C23" s="12"/>
      <c r="D23" s="71" t="s">
        <v>24</v>
      </c>
      <c r="E23" s="71"/>
      <c r="F23" s="71"/>
      <c r="G23" s="71" t="s">
        <v>25</v>
      </c>
      <c r="H23" s="71"/>
      <c r="I23" s="71"/>
      <c r="J23" s="71"/>
      <c r="K23" s="71"/>
      <c r="L23" s="71"/>
      <c r="M23" s="71"/>
      <c r="N23" s="71"/>
      <c r="O23" s="71"/>
      <c r="P23" s="71"/>
      <c r="Q23" s="71"/>
      <c r="R23" s="71"/>
      <c r="S23" s="71"/>
      <c r="T23" s="71" t="s">
        <v>24</v>
      </c>
      <c r="U23" s="71"/>
      <c r="V23" s="71"/>
      <c r="W23" s="71" t="s">
        <v>25</v>
      </c>
      <c r="X23" s="71"/>
      <c r="Y23" s="71"/>
      <c r="Z23" s="71"/>
      <c r="AA23" s="71"/>
      <c r="AB23" s="71"/>
      <c r="AC23" s="71"/>
      <c r="AD23" s="71"/>
      <c r="AE23" s="71"/>
      <c r="AF23" s="71"/>
      <c r="AG23" s="71"/>
      <c r="AH23" s="71"/>
      <c r="AI23" s="71"/>
      <c r="AJ23" s="71" t="s">
        <v>24</v>
      </c>
      <c r="AK23" s="71"/>
      <c r="AL23" s="71"/>
      <c r="AM23" s="71" t="s">
        <v>25</v>
      </c>
      <c r="AN23" s="71"/>
      <c r="AO23" s="71"/>
      <c r="AP23" s="71"/>
      <c r="AQ23" s="71"/>
      <c r="AR23" s="71"/>
      <c r="AS23" s="71"/>
      <c r="AT23" s="71"/>
      <c r="AU23" s="71"/>
      <c r="AV23" s="71"/>
      <c r="AW23" s="71"/>
      <c r="AX23" s="71"/>
      <c r="AY23" s="104"/>
    </row>
    <row r="24" spans="3:52" ht="15" customHeight="1" x14ac:dyDescent="0.15">
      <c r="C24" s="12"/>
      <c r="D24" s="71"/>
      <c r="E24" s="71"/>
      <c r="F24" s="71"/>
      <c r="G24" s="71" t="s">
        <v>26</v>
      </c>
      <c r="H24" s="71"/>
      <c r="I24" s="71"/>
      <c r="J24" s="71"/>
      <c r="K24" s="71"/>
      <c r="L24" s="71"/>
      <c r="M24" s="71" t="s">
        <v>27</v>
      </c>
      <c r="N24" s="71"/>
      <c r="O24" s="71"/>
      <c r="P24" s="71"/>
      <c r="Q24" s="71"/>
      <c r="R24" s="71"/>
      <c r="S24" s="71"/>
      <c r="T24" s="71"/>
      <c r="U24" s="71"/>
      <c r="V24" s="71"/>
      <c r="W24" s="71" t="s">
        <v>26</v>
      </c>
      <c r="X24" s="71"/>
      <c r="Y24" s="71"/>
      <c r="Z24" s="71"/>
      <c r="AA24" s="71"/>
      <c r="AB24" s="71"/>
      <c r="AC24" s="71" t="s">
        <v>27</v>
      </c>
      <c r="AD24" s="71"/>
      <c r="AE24" s="71"/>
      <c r="AF24" s="71"/>
      <c r="AG24" s="71"/>
      <c r="AH24" s="71"/>
      <c r="AI24" s="71"/>
      <c r="AJ24" s="71"/>
      <c r="AK24" s="71"/>
      <c r="AL24" s="71"/>
      <c r="AM24" s="71" t="s">
        <v>26</v>
      </c>
      <c r="AN24" s="71"/>
      <c r="AO24" s="71"/>
      <c r="AP24" s="71"/>
      <c r="AQ24" s="71"/>
      <c r="AR24" s="71"/>
      <c r="AS24" s="71" t="s">
        <v>27</v>
      </c>
      <c r="AT24" s="71"/>
      <c r="AU24" s="71"/>
      <c r="AV24" s="71"/>
      <c r="AW24" s="71"/>
      <c r="AX24" s="71"/>
      <c r="AY24" s="104"/>
    </row>
    <row r="25" spans="3:52" ht="29.1" customHeight="1" x14ac:dyDescent="0.15">
      <c r="C25" s="12"/>
      <c r="D25" s="71">
        <v>1</v>
      </c>
      <c r="E25" s="71"/>
      <c r="F25" s="71"/>
      <c r="G25" s="105">
        <f>+入力表!D5</f>
        <v>0</v>
      </c>
      <c r="H25" s="106"/>
      <c r="I25" s="106"/>
      <c r="J25" s="106"/>
      <c r="K25" s="106"/>
      <c r="L25" s="28" t="s">
        <v>31</v>
      </c>
      <c r="M25" s="105">
        <f>+入力表!E5</f>
        <v>0</v>
      </c>
      <c r="N25" s="106"/>
      <c r="O25" s="106"/>
      <c r="P25" s="106"/>
      <c r="Q25" s="106"/>
      <c r="R25" s="106"/>
      <c r="S25" s="28" t="s">
        <v>31</v>
      </c>
      <c r="T25" s="71">
        <v>12</v>
      </c>
      <c r="U25" s="71"/>
      <c r="V25" s="71"/>
      <c r="W25" s="105">
        <f>+入力表!D16</f>
        <v>0</v>
      </c>
      <c r="X25" s="106"/>
      <c r="Y25" s="106"/>
      <c r="Z25" s="106"/>
      <c r="AA25" s="106"/>
      <c r="AB25" s="28" t="s">
        <v>31</v>
      </c>
      <c r="AC25" s="105">
        <f>+入力表!E16</f>
        <v>0</v>
      </c>
      <c r="AD25" s="106"/>
      <c r="AE25" s="106"/>
      <c r="AF25" s="106"/>
      <c r="AG25" s="106"/>
      <c r="AH25" s="106"/>
      <c r="AI25" s="28" t="s">
        <v>31</v>
      </c>
      <c r="AJ25" s="71">
        <v>23</v>
      </c>
      <c r="AK25" s="71"/>
      <c r="AL25" s="71"/>
      <c r="AM25" s="105">
        <f>+入力表!D27</f>
        <v>0</v>
      </c>
      <c r="AN25" s="106"/>
      <c r="AO25" s="106"/>
      <c r="AP25" s="106"/>
      <c r="AQ25" s="106"/>
      <c r="AR25" s="28" t="s">
        <v>31</v>
      </c>
      <c r="AS25" s="105">
        <f>+入力表!E27</f>
        <v>0</v>
      </c>
      <c r="AT25" s="106"/>
      <c r="AU25" s="106"/>
      <c r="AV25" s="106"/>
      <c r="AW25" s="106"/>
      <c r="AX25" s="106"/>
      <c r="AY25" s="27" t="s">
        <v>31</v>
      </c>
      <c r="AZ25" s="13"/>
    </row>
    <row r="26" spans="3:52" ht="29.1" customHeight="1" x14ac:dyDescent="0.15">
      <c r="C26" s="12"/>
      <c r="D26" s="71">
        <v>2</v>
      </c>
      <c r="E26" s="71"/>
      <c r="F26" s="71"/>
      <c r="G26" s="105">
        <f>+入力表!D6</f>
        <v>0</v>
      </c>
      <c r="H26" s="106"/>
      <c r="I26" s="106"/>
      <c r="J26" s="106"/>
      <c r="K26" s="106"/>
      <c r="L26" s="28" t="s">
        <v>31</v>
      </c>
      <c r="M26" s="105">
        <f>+入力表!E6</f>
        <v>0</v>
      </c>
      <c r="N26" s="106"/>
      <c r="O26" s="106"/>
      <c r="P26" s="106"/>
      <c r="Q26" s="106"/>
      <c r="R26" s="106"/>
      <c r="S26" s="28" t="s">
        <v>31</v>
      </c>
      <c r="T26" s="71">
        <v>13</v>
      </c>
      <c r="U26" s="71"/>
      <c r="V26" s="71"/>
      <c r="W26" s="105">
        <f>+入力表!D17</f>
        <v>0</v>
      </c>
      <c r="X26" s="106"/>
      <c r="Y26" s="106"/>
      <c r="Z26" s="106"/>
      <c r="AA26" s="106"/>
      <c r="AB26" s="28" t="s">
        <v>31</v>
      </c>
      <c r="AC26" s="105">
        <f>+入力表!E17</f>
        <v>0</v>
      </c>
      <c r="AD26" s="106"/>
      <c r="AE26" s="106"/>
      <c r="AF26" s="106"/>
      <c r="AG26" s="106"/>
      <c r="AH26" s="106"/>
      <c r="AI26" s="28" t="s">
        <v>31</v>
      </c>
      <c r="AJ26" s="71">
        <v>24</v>
      </c>
      <c r="AK26" s="71"/>
      <c r="AL26" s="71"/>
      <c r="AM26" s="105">
        <f>+入力表!D28</f>
        <v>0</v>
      </c>
      <c r="AN26" s="106"/>
      <c r="AO26" s="106"/>
      <c r="AP26" s="106"/>
      <c r="AQ26" s="106"/>
      <c r="AR26" s="28" t="s">
        <v>31</v>
      </c>
      <c r="AS26" s="105">
        <f>+入力表!E28</f>
        <v>0</v>
      </c>
      <c r="AT26" s="106"/>
      <c r="AU26" s="106"/>
      <c r="AV26" s="106"/>
      <c r="AW26" s="106"/>
      <c r="AX26" s="106"/>
      <c r="AY26" s="27" t="s">
        <v>31</v>
      </c>
      <c r="AZ26" s="13"/>
    </row>
    <row r="27" spans="3:52" ht="29.1" customHeight="1" x14ac:dyDescent="0.15">
      <c r="C27" s="12"/>
      <c r="D27" s="71">
        <v>3</v>
      </c>
      <c r="E27" s="71"/>
      <c r="F27" s="71"/>
      <c r="G27" s="105">
        <f>+入力表!D7</f>
        <v>0</v>
      </c>
      <c r="H27" s="106"/>
      <c r="I27" s="106"/>
      <c r="J27" s="106"/>
      <c r="K27" s="106"/>
      <c r="L27" s="28" t="s">
        <v>31</v>
      </c>
      <c r="M27" s="105">
        <f>+入力表!E7</f>
        <v>0</v>
      </c>
      <c r="N27" s="106"/>
      <c r="O27" s="106"/>
      <c r="P27" s="106"/>
      <c r="Q27" s="106"/>
      <c r="R27" s="106"/>
      <c r="S27" s="28" t="s">
        <v>31</v>
      </c>
      <c r="T27" s="71">
        <v>14</v>
      </c>
      <c r="U27" s="71"/>
      <c r="V27" s="71"/>
      <c r="W27" s="105">
        <f>+入力表!D18</f>
        <v>0</v>
      </c>
      <c r="X27" s="106"/>
      <c r="Y27" s="106"/>
      <c r="Z27" s="106"/>
      <c r="AA27" s="106"/>
      <c r="AB27" s="28" t="s">
        <v>31</v>
      </c>
      <c r="AC27" s="105">
        <f>+入力表!E18</f>
        <v>0</v>
      </c>
      <c r="AD27" s="106"/>
      <c r="AE27" s="106"/>
      <c r="AF27" s="106"/>
      <c r="AG27" s="106"/>
      <c r="AH27" s="106"/>
      <c r="AI27" s="28" t="s">
        <v>31</v>
      </c>
      <c r="AJ27" s="71">
        <v>25</v>
      </c>
      <c r="AK27" s="71"/>
      <c r="AL27" s="71"/>
      <c r="AM27" s="105">
        <f>+入力表!D29</f>
        <v>0</v>
      </c>
      <c r="AN27" s="106"/>
      <c r="AO27" s="106"/>
      <c r="AP27" s="106"/>
      <c r="AQ27" s="106"/>
      <c r="AR27" s="28" t="s">
        <v>31</v>
      </c>
      <c r="AS27" s="105">
        <f>+入力表!E29</f>
        <v>0</v>
      </c>
      <c r="AT27" s="106"/>
      <c r="AU27" s="106"/>
      <c r="AV27" s="106"/>
      <c r="AW27" s="106"/>
      <c r="AX27" s="106"/>
      <c r="AY27" s="27" t="s">
        <v>31</v>
      </c>
      <c r="AZ27" s="13"/>
    </row>
    <row r="28" spans="3:52" ht="29.1" customHeight="1" x14ac:dyDescent="0.15">
      <c r="C28" s="12"/>
      <c r="D28" s="71">
        <v>4</v>
      </c>
      <c r="E28" s="71"/>
      <c r="F28" s="71"/>
      <c r="G28" s="105">
        <f>+入力表!D8</f>
        <v>0</v>
      </c>
      <c r="H28" s="106"/>
      <c r="I28" s="106"/>
      <c r="J28" s="106"/>
      <c r="K28" s="106"/>
      <c r="L28" s="28" t="s">
        <v>31</v>
      </c>
      <c r="M28" s="105">
        <f>+入力表!E8</f>
        <v>0</v>
      </c>
      <c r="N28" s="106"/>
      <c r="O28" s="106"/>
      <c r="P28" s="106"/>
      <c r="Q28" s="106"/>
      <c r="R28" s="106"/>
      <c r="S28" s="28" t="s">
        <v>31</v>
      </c>
      <c r="T28" s="71">
        <v>15</v>
      </c>
      <c r="U28" s="71"/>
      <c r="V28" s="71"/>
      <c r="W28" s="105">
        <f>+入力表!D19</f>
        <v>0</v>
      </c>
      <c r="X28" s="106"/>
      <c r="Y28" s="106"/>
      <c r="Z28" s="106"/>
      <c r="AA28" s="106"/>
      <c r="AB28" s="28" t="s">
        <v>31</v>
      </c>
      <c r="AC28" s="105">
        <f>+入力表!E19</f>
        <v>0</v>
      </c>
      <c r="AD28" s="106"/>
      <c r="AE28" s="106"/>
      <c r="AF28" s="106"/>
      <c r="AG28" s="106"/>
      <c r="AH28" s="106"/>
      <c r="AI28" s="28" t="s">
        <v>31</v>
      </c>
      <c r="AJ28" s="71">
        <v>26</v>
      </c>
      <c r="AK28" s="71"/>
      <c r="AL28" s="71"/>
      <c r="AM28" s="105">
        <f>+入力表!D30</f>
        <v>0</v>
      </c>
      <c r="AN28" s="106"/>
      <c r="AO28" s="106"/>
      <c r="AP28" s="106"/>
      <c r="AQ28" s="106"/>
      <c r="AR28" s="28" t="s">
        <v>31</v>
      </c>
      <c r="AS28" s="105">
        <f>+入力表!E30</f>
        <v>0</v>
      </c>
      <c r="AT28" s="106"/>
      <c r="AU28" s="106"/>
      <c r="AV28" s="106"/>
      <c r="AW28" s="106"/>
      <c r="AX28" s="106"/>
      <c r="AY28" s="27" t="s">
        <v>31</v>
      </c>
      <c r="AZ28" s="13"/>
    </row>
    <row r="29" spans="3:52" ht="29.1" customHeight="1" x14ac:dyDescent="0.15">
      <c r="C29" s="12"/>
      <c r="D29" s="71">
        <v>5</v>
      </c>
      <c r="E29" s="71"/>
      <c r="F29" s="71"/>
      <c r="G29" s="105">
        <f>+入力表!D9</f>
        <v>0</v>
      </c>
      <c r="H29" s="106"/>
      <c r="I29" s="106"/>
      <c r="J29" s="106"/>
      <c r="K29" s="106"/>
      <c r="L29" s="28" t="s">
        <v>31</v>
      </c>
      <c r="M29" s="105">
        <f>+入力表!E9</f>
        <v>0</v>
      </c>
      <c r="N29" s="106"/>
      <c r="O29" s="106"/>
      <c r="P29" s="106"/>
      <c r="Q29" s="106"/>
      <c r="R29" s="106"/>
      <c r="S29" s="28" t="s">
        <v>31</v>
      </c>
      <c r="T29" s="71">
        <v>16</v>
      </c>
      <c r="U29" s="71"/>
      <c r="V29" s="71"/>
      <c r="W29" s="105">
        <f>+入力表!D20</f>
        <v>0</v>
      </c>
      <c r="X29" s="106"/>
      <c r="Y29" s="106"/>
      <c r="Z29" s="106"/>
      <c r="AA29" s="106"/>
      <c r="AB29" s="28" t="s">
        <v>31</v>
      </c>
      <c r="AC29" s="105">
        <f>+入力表!E20</f>
        <v>0</v>
      </c>
      <c r="AD29" s="106"/>
      <c r="AE29" s="106"/>
      <c r="AF29" s="106"/>
      <c r="AG29" s="106"/>
      <c r="AH29" s="106"/>
      <c r="AI29" s="28" t="s">
        <v>31</v>
      </c>
      <c r="AJ29" s="71">
        <v>27</v>
      </c>
      <c r="AK29" s="71"/>
      <c r="AL29" s="71"/>
      <c r="AM29" s="105">
        <f>+入力表!D31</f>
        <v>0</v>
      </c>
      <c r="AN29" s="106"/>
      <c r="AO29" s="106"/>
      <c r="AP29" s="106"/>
      <c r="AQ29" s="106"/>
      <c r="AR29" s="28" t="s">
        <v>31</v>
      </c>
      <c r="AS29" s="105">
        <f>+入力表!E31</f>
        <v>0</v>
      </c>
      <c r="AT29" s="106"/>
      <c r="AU29" s="106"/>
      <c r="AV29" s="106"/>
      <c r="AW29" s="106"/>
      <c r="AX29" s="106"/>
      <c r="AY29" s="27" t="s">
        <v>31</v>
      </c>
      <c r="AZ29" s="13"/>
    </row>
    <row r="30" spans="3:52" ht="29.1" customHeight="1" x14ac:dyDescent="0.15">
      <c r="C30" s="12"/>
      <c r="D30" s="71">
        <v>6</v>
      </c>
      <c r="E30" s="71"/>
      <c r="F30" s="71"/>
      <c r="G30" s="105">
        <f>+入力表!D10</f>
        <v>0</v>
      </c>
      <c r="H30" s="106"/>
      <c r="I30" s="106"/>
      <c r="J30" s="106"/>
      <c r="K30" s="106"/>
      <c r="L30" s="28" t="s">
        <v>31</v>
      </c>
      <c r="M30" s="105">
        <f>+入力表!E10</f>
        <v>0</v>
      </c>
      <c r="N30" s="106"/>
      <c r="O30" s="106"/>
      <c r="P30" s="106"/>
      <c r="Q30" s="106"/>
      <c r="R30" s="106"/>
      <c r="S30" s="28" t="s">
        <v>31</v>
      </c>
      <c r="T30" s="71">
        <v>17</v>
      </c>
      <c r="U30" s="71"/>
      <c r="V30" s="71"/>
      <c r="W30" s="105">
        <f>+入力表!D21</f>
        <v>0</v>
      </c>
      <c r="X30" s="106"/>
      <c r="Y30" s="106"/>
      <c r="Z30" s="106"/>
      <c r="AA30" s="106"/>
      <c r="AB30" s="28" t="s">
        <v>31</v>
      </c>
      <c r="AC30" s="105">
        <f>+入力表!E21</f>
        <v>0</v>
      </c>
      <c r="AD30" s="106"/>
      <c r="AE30" s="106"/>
      <c r="AF30" s="106"/>
      <c r="AG30" s="106"/>
      <c r="AH30" s="106"/>
      <c r="AI30" s="28" t="s">
        <v>31</v>
      </c>
      <c r="AJ30" s="71">
        <v>28</v>
      </c>
      <c r="AK30" s="71"/>
      <c r="AL30" s="71"/>
      <c r="AM30" s="105">
        <f>+入力表!D32</f>
        <v>0</v>
      </c>
      <c r="AN30" s="106"/>
      <c r="AO30" s="106"/>
      <c r="AP30" s="106"/>
      <c r="AQ30" s="106"/>
      <c r="AR30" s="28" t="s">
        <v>31</v>
      </c>
      <c r="AS30" s="105">
        <f>+入力表!E32</f>
        <v>0</v>
      </c>
      <c r="AT30" s="106"/>
      <c r="AU30" s="106"/>
      <c r="AV30" s="106"/>
      <c r="AW30" s="106"/>
      <c r="AX30" s="106"/>
      <c r="AY30" s="27" t="s">
        <v>31</v>
      </c>
      <c r="AZ30" s="13"/>
    </row>
    <row r="31" spans="3:52" ht="29.1" customHeight="1" x14ac:dyDescent="0.15">
      <c r="C31" s="12"/>
      <c r="D31" s="71">
        <v>7</v>
      </c>
      <c r="E31" s="71"/>
      <c r="F31" s="71"/>
      <c r="G31" s="105">
        <f>+入力表!D11</f>
        <v>0</v>
      </c>
      <c r="H31" s="106"/>
      <c r="I31" s="106"/>
      <c r="J31" s="106"/>
      <c r="K31" s="106"/>
      <c r="L31" s="28" t="s">
        <v>31</v>
      </c>
      <c r="M31" s="105">
        <f>+入力表!E11</f>
        <v>0</v>
      </c>
      <c r="N31" s="106"/>
      <c r="O31" s="106"/>
      <c r="P31" s="106"/>
      <c r="Q31" s="106"/>
      <c r="R31" s="106"/>
      <c r="S31" s="28" t="s">
        <v>31</v>
      </c>
      <c r="T31" s="71">
        <v>18</v>
      </c>
      <c r="U31" s="71"/>
      <c r="V31" s="71"/>
      <c r="W31" s="105">
        <f>+入力表!D22</f>
        <v>0</v>
      </c>
      <c r="X31" s="106"/>
      <c r="Y31" s="106"/>
      <c r="Z31" s="106"/>
      <c r="AA31" s="106"/>
      <c r="AB31" s="28" t="s">
        <v>31</v>
      </c>
      <c r="AC31" s="105">
        <f>+入力表!E22</f>
        <v>0</v>
      </c>
      <c r="AD31" s="106"/>
      <c r="AE31" s="106"/>
      <c r="AF31" s="106"/>
      <c r="AG31" s="106"/>
      <c r="AH31" s="106"/>
      <c r="AI31" s="28" t="s">
        <v>31</v>
      </c>
      <c r="AJ31" s="71">
        <v>29</v>
      </c>
      <c r="AK31" s="71"/>
      <c r="AL31" s="71"/>
      <c r="AM31" s="105">
        <f>+入力表!D33</f>
        <v>0</v>
      </c>
      <c r="AN31" s="106"/>
      <c r="AO31" s="106"/>
      <c r="AP31" s="106"/>
      <c r="AQ31" s="106"/>
      <c r="AR31" s="28" t="s">
        <v>31</v>
      </c>
      <c r="AS31" s="105">
        <f>+入力表!E33</f>
        <v>0</v>
      </c>
      <c r="AT31" s="106"/>
      <c r="AU31" s="106"/>
      <c r="AV31" s="106"/>
      <c r="AW31" s="106"/>
      <c r="AX31" s="106"/>
      <c r="AY31" s="27" t="s">
        <v>31</v>
      </c>
      <c r="AZ31" s="13"/>
    </row>
    <row r="32" spans="3:52" ht="29.1" customHeight="1" x14ac:dyDescent="0.15">
      <c r="C32" s="12"/>
      <c r="D32" s="71">
        <v>8</v>
      </c>
      <c r="E32" s="71"/>
      <c r="F32" s="71"/>
      <c r="G32" s="105">
        <f>+入力表!D12</f>
        <v>0</v>
      </c>
      <c r="H32" s="106"/>
      <c r="I32" s="106"/>
      <c r="J32" s="106"/>
      <c r="K32" s="106"/>
      <c r="L32" s="28" t="s">
        <v>31</v>
      </c>
      <c r="M32" s="105">
        <f>+入力表!E12</f>
        <v>0</v>
      </c>
      <c r="N32" s="106"/>
      <c r="O32" s="106"/>
      <c r="P32" s="106"/>
      <c r="Q32" s="106"/>
      <c r="R32" s="106"/>
      <c r="S32" s="28" t="s">
        <v>31</v>
      </c>
      <c r="T32" s="71">
        <v>19</v>
      </c>
      <c r="U32" s="71"/>
      <c r="V32" s="71"/>
      <c r="W32" s="105">
        <f>+入力表!D23</f>
        <v>0</v>
      </c>
      <c r="X32" s="106"/>
      <c r="Y32" s="106"/>
      <c r="Z32" s="106"/>
      <c r="AA32" s="106"/>
      <c r="AB32" s="28" t="s">
        <v>31</v>
      </c>
      <c r="AC32" s="105">
        <f>+入力表!E23</f>
        <v>0</v>
      </c>
      <c r="AD32" s="106"/>
      <c r="AE32" s="106"/>
      <c r="AF32" s="106"/>
      <c r="AG32" s="106"/>
      <c r="AH32" s="106"/>
      <c r="AI32" s="28" t="s">
        <v>31</v>
      </c>
      <c r="AJ32" s="71">
        <v>30</v>
      </c>
      <c r="AK32" s="71"/>
      <c r="AL32" s="71"/>
      <c r="AM32" s="105">
        <f>+入力表!D34</f>
        <v>0</v>
      </c>
      <c r="AN32" s="106"/>
      <c r="AO32" s="106"/>
      <c r="AP32" s="106"/>
      <c r="AQ32" s="106"/>
      <c r="AR32" s="28" t="s">
        <v>31</v>
      </c>
      <c r="AS32" s="105">
        <f>+入力表!E34</f>
        <v>0</v>
      </c>
      <c r="AT32" s="106"/>
      <c r="AU32" s="106"/>
      <c r="AV32" s="106"/>
      <c r="AW32" s="106"/>
      <c r="AX32" s="106"/>
      <c r="AY32" s="27" t="s">
        <v>31</v>
      </c>
      <c r="AZ32" s="13"/>
    </row>
    <row r="33" spans="1:52" ht="29.1" customHeight="1" x14ac:dyDescent="0.15">
      <c r="C33" s="12"/>
      <c r="D33" s="71">
        <v>9</v>
      </c>
      <c r="E33" s="71"/>
      <c r="F33" s="71"/>
      <c r="G33" s="105">
        <f>+入力表!D13</f>
        <v>0</v>
      </c>
      <c r="H33" s="106"/>
      <c r="I33" s="106"/>
      <c r="J33" s="106"/>
      <c r="K33" s="106"/>
      <c r="L33" s="28" t="s">
        <v>31</v>
      </c>
      <c r="M33" s="105">
        <f>+入力表!E13</f>
        <v>0</v>
      </c>
      <c r="N33" s="106"/>
      <c r="O33" s="106"/>
      <c r="P33" s="106"/>
      <c r="Q33" s="106"/>
      <c r="R33" s="106"/>
      <c r="S33" s="28" t="s">
        <v>31</v>
      </c>
      <c r="T33" s="71">
        <v>20</v>
      </c>
      <c r="U33" s="71"/>
      <c r="V33" s="71"/>
      <c r="W33" s="105">
        <f>+入力表!D24</f>
        <v>0</v>
      </c>
      <c r="X33" s="106"/>
      <c r="Y33" s="106"/>
      <c r="Z33" s="106"/>
      <c r="AA33" s="106"/>
      <c r="AB33" s="28" t="s">
        <v>31</v>
      </c>
      <c r="AC33" s="105">
        <f>+入力表!E24</f>
        <v>0</v>
      </c>
      <c r="AD33" s="106"/>
      <c r="AE33" s="106"/>
      <c r="AF33" s="106"/>
      <c r="AG33" s="106"/>
      <c r="AH33" s="106"/>
      <c r="AI33" s="28" t="s">
        <v>31</v>
      </c>
      <c r="AJ33" s="71">
        <v>31</v>
      </c>
      <c r="AK33" s="71"/>
      <c r="AL33" s="71"/>
      <c r="AM33" s="105">
        <f>+入力表!D35</f>
        <v>0</v>
      </c>
      <c r="AN33" s="106"/>
      <c r="AO33" s="106"/>
      <c r="AP33" s="106"/>
      <c r="AQ33" s="106"/>
      <c r="AR33" s="28" t="s">
        <v>31</v>
      </c>
      <c r="AS33" s="105">
        <f>+入力表!E35</f>
        <v>0</v>
      </c>
      <c r="AT33" s="106"/>
      <c r="AU33" s="106"/>
      <c r="AV33" s="106"/>
      <c r="AW33" s="106"/>
      <c r="AX33" s="106"/>
      <c r="AY33" s="27" t="s">
        <v>31</v>
      </c>
      <c r="AZ33" s="13"/>
    </row>
    <row r="34" spans="1:52" ht="29.1" customHeight="1" x14ac:dyDescent="0.15">
      <c r="C34" s="12"/>
      <c r="D34" s="71">
        <v>10</v>
      </c>
      <c r="E34" s="71"/>
      <c r="F34" s="71"/>
      <c r="G34" s="105">
        <f>+入力表!D14</f>
        <v>0</v>
      </c>
      <c r="H34" s="106"/>
      <c r="I34" s="106"/>
      <c r="J34" s="106"/>
      <c r="K34" s="106"/>
      <c r="L34" s="28" t="s">
        <v>31</v>
      </c>
      <c r="M34" s="105">
        <f>+入力表!E14</f>
        <v>0</v>
      </c>
      <c r="N34" s="106"/>
      <c r="O34" s="106"/>
      <c r="P34" s="106"/>
      <c r="Q34" s="106"/>
      <c r="R34" s="106"/>
      <c r="S34" s="28" t="s">
        <v>31</v>
      </c>
      <c r="T34" s="71">
        <v>21</v>
      </c>
      <c r="U34" s="71"/>
      <c r="V34" s="71"/>
      <c r="W34" s="105">
        <f>+入力表!D25</f>
        <v>0</v>
      </c>
      <c r="X34" s="106"/>
      <c r="Y34" s="106"/>
      <c r="Z34" s="106"/>
      <c r="AA34" s="106"/>
      <c r="AB34" s="28" t="s">
        <v>31</v>
      </c>
      <c r="AC34" s="105">
        <f>+入力表!E25</f>
        <v>0</v>
      </c>
      <c r="AD34" s="106"/>
      <c r="AE34" s="106"/>
      <c r="AF34" s="106"/>
      <c r="AG34" s="106"/>
      <c r="AH34" s="106"/>
      <c r="AI34" s="28" t="s">
        <v>31</v>
      </c>
      <c r="AJ34" s="71" t="s">
        <v>30</v>
      </c>
      <c r="AK34" s="71"/>
      <c r="AL34" s="71"/>
      <c r="AM34" s="109">
        <f>SUM(G25:K35,W25:AA35,AM25:AQ33)</f>
        <v>0</v>
      </c>
      <c r="AN34" s="110"/>
      <c r="AO34" s="110"/>
      <c r="AP34" s="110"/>
      <c r="AQ34" s="110"/>
      <c r="AR34" s="28" t="s">
        <v>31</v>
      </c>
      <c r="AS34" s="109">
        <f>SUM(M25:R35,AC25:AH35,AS25:AX33)</f>
        <v>0</v>
      </c>
      <c r="AT34" s="110"/>
      <c r="AU34" s="110"/>
      <c r="AV34" s="110"/>
      <c r="AW34" s="110"/>
      <c r="AX34" s="110"/>
      <c r="AY34" s="27" t="s">
        <v>31</v>
      </c>
      <c r="AZ34" s="13"/>
    </row>
    <row r="35" spans="1:52" ht="29.1" customHeight="1" x14ac:dyDescent="0.15">
      <c r="C35" s="12"/>
      <c r="D35" s="71">
        <v>11</v>
      </c>
      <c r="E35" s="71"/>
      <c r="F35" s="71"/>
      <c r="G35" s="105">
        <f>+入力表!D15</f>
        <v>0</v>
      </c>
      <c r="H35" s="106"/>
      <c r="I35" s="106"/>
      <c r="J35" s="106"/>
      <c r="K35" s="106"/>
      <c r="L35" s="28" t="s">
        <v>31</v>
      </c>
      <c r="M35" s="105">
        <f>+入力表!E15</f>
        <v>0</v>
      </c>
      <c r="N35" s="106"/>
      <c r="O35" s="106"/>
      <c r="P35" s="106"/>
      <c r="Q35" s="106"/>
      <c r="R35" s="106"/>
      <c r="S35" s="28" t="s">
        <v>31</v>
      </c>
      <c r="T35" s="71">
        <v>22</v>
      </c>
      <c r="U35" s="71"/>
      <c r="V35" s="71"/>
      <c r="W35" s="105">
        <f>+入力表!D26</f>
        <v>0</v>
      </c>
      <c r="X35" s="106"/>
      <c r="Y35" s="106"/>
      <c r="Z35" s="106"/>
      <c r="AA35" s="106"/>
      <c r="AB35" s="28" t="s">
        <v>31</v>
      </c>
      <c r="AC35" s="105">
        <f>+入力表!E26</f>
        <v>0</v>
      </c>
      <c r="AD35" s="106"/>
      <c r="AE35" s="106"/>
      <c r="AF35" s="106"/>
      <c r="AG35" s="106"/>
      <c r="AH35" s="106"/>
      <c r="AI35" s="28" t="s">
        <v>31</v>
      </c>
      <c r="AJ35" s="71" t="s">
        <v>32</v>
      </c>
      <c r="AK35" s="71"/>
      <c r="AL35" s="71"/>
      <c r="AM35" s="71"/>
      <c r="AN35" s="71"/>
      <c r="AO35" s="71"/>
      <c r="AP35" s="71"/>
      <c r="AQ35" s="71"/>
      <c r="AR35" s="71"/>
      <c r="AS35" s="118"/>
      <c r="AT35" s="119"/>
      <c r="AU35" s="119"/>
      <c r="AV35" s="119"/>
      <c r="AW35" s="119"/>
      <c r="AX35" s="119"/>
      <c r="AY35" s="27" t="s">
        <v>31</v>
      </c>
      <c r="AZ35" s="13"/>
    </row>
    <row r="36" spans="1:52" ht="18.75" customHeight="1" x14ac:dyDescent="0.15">
      <c r="C36" s="12"/>
      <c r="D36" s="71" t="s">
        <v>33</v>
      </c>
      <c r="E36" s="71"/>
      <c r="F36" s="71"/>
      <c r="G36" s="116" t="s">
        <v>34</v>
      </c>
      <c r="H36" s="92"/>
      <c r="I36" s="92"/>
      <c r="J36" s="92"/>
      <c r="K36" s="92"/>
      <c r="L36" s="92"/>
      <c r="M36" s="92"/>
      <c r="N36" s="29" t="s">
        <v>31</v>
      </c>
      <c r="O36" s="116" t="str">
        <f>+"　②(①×"&amp;基本情報!C3&amp;"円)"</f>
        <v>　②(①×70円)</v>
      </c>
      <c r="P36" s="92"/>
      <c r="Q36" s="92"/>
      <c r="R36" s="92"/>
      <c r="S36" s="92"/>
      <c r="T36" s="92"/>
      <c r="U36" s="92"/>
      <c r="V36" s="92"/>
      <c r="W36" s="92"/>
      <c r="X36" s="92"/>
      <c r="Y36" s="92"/>
      <c r="Z36" s="92"/>
      <c r="AA36" s="29" t="s">
        <v>15</v>
      </c>
      <c r="AB36" s="71" t="s">
        <v>35</v>
      </c>
      <c r="AC36" s="71"/>
      <c r="AD36" s="71"/>
      <c r="AE36" s="116" t="s">
        <v>36</v>
      </c>
      <c r="AF36" s="92"/>
      <c r="AG36" s="92"/>
      <c r="AH36" s="92"/>
      <c r="AI36" s="92"/>
      <c r="AJ36" s="92"/>
      <c r="AK36" s="92"/>
      <c r="AL36" s="29" t="s">
        <v>31</v>
      </c>
      <c r="AM36" s="116" t="str">
        <f>+"　④(③×"&amp;基本情報!C4&amp;"円)"</f>
        <v>　④(③×150円)</v>
      </c>
      <c r="AN36" s="92"/>
      <c r="AO36" s="92"/>
      <c r="AP36" s="92"/>
      <c r="AQ36" s="92"/>
      <c r="AR36" s="92"/>
      <c r="AS36" s="92"/>
      <c r="AT36" s="92"/>
      <c r="AU36" s="92"/>
      <c r="AV36" s="92"/>
      <c r="AW36" s="92"/>
      <c r="AX36" s="92"/>
      <c r="AY36" s="30" t="s">
        <v>15</v>
      </c>
    </row>
    <row r="37" spans="1:52" ht="30" customHeight="1" thickBot="1" x14ac:dyDescent="0.2">
      <c r="C37" s="17"/>
      <c r="D37" s="115"/>
      <c r="E37" s="115"/>
      <c r="F37" s="115"/>
      <c r="G37" s="117">
        <f>+AM34</f>
        <v>0</v>
      </c>
      <c r="H37" s="117"/>
      <c r="I37" s="117"/>
      <c r="J37" s="117"/>
      <c r="K37" s="117"/>
      <c r="L37" s="117"/>
      <c r="M37" s="117"/>
      <c r="N37" s="117"/>
      <c r="O37" s="117">
        <f>+G37*基本情報!C3</f>
        <v>0</v>
      </c>
      <c r="P37" s="117"/>
      <c r="Q37" s="117"/>
      <c r="R37" s="117"/>
      <c r="S37" s="117"/>
      <c r="T37" s="117"/>
      <c r="U37" s="117"/>
      <c r="V37" s="117"/>
      <c r="W37" s="117"/>
      <c r="X37" s="117"/>
      <c r="Y37" s="117"/>
      <c r="Z37" s="117"/>
      <c r="AA37" s="117"/>
      <c r="AB37" s="115"/>
      <c r="AC37" s="115"/>
      <c r="AD37" s="115"/>
      <c r="AE37" s="117">
        <f>+AS34</f>
        <v>0</v>
      </c>
      <c r="AF37" s="117"/>
      <c r="AG37" s="117"/>
      <c r="AH37" s="117"/>
      <c r="AI37" s="117"/>
      <c r="AJ37" s="117"/>
      <c r="AK37" s="117"/>
      <c r="AL37" s="117"/>
      <c r="AM37" s="117">
        <f>+AE37*基本情報!C4</f>
        <v>0</v>
      </c>
      <c r="AN37" s="117"/>
      <c r="AO37" s="117"/>
      <c r="AP37" s="117"/>
      <c r="AQ37" s="117"/>
      <c r="AR37" s="117"/>
      <c r="AS37" s="117"/>
      <c r="AT37" s="117"/>
      <c r="AU37" s="117"/>
      <c r="AV37" s="117"/>
      <c r="AW37" s="117"/>
      <c r="AX37" s="117"/>
      <c r="AY37" s="120"/>
    </row>
    <row r="38" spans="1:52" ht="18.75" customHeight="1" x14ac:dyDescent="0.15"/>
    <row r="39" spans="1:52" ht="7.5" customHeight="1" thickBot="1" x14ac:dyDescent="0.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2" ht="49.5" customHeight="1" thickBot="1" x14ac:dyDescent="0.2">
      <c r="C40" s="7"/>
      <c r="D40" s="111" t="s">
        <v>37</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8"/>
    </row>
    <row r="41" spans="1:52" ht="7.5" customHeight="1" x14ac:dyDescent="0.15"/>
    <row r="43" spans="1:52" ht="11.25" customHeight="1" x14ac:dyDescent="0.15">
      <c r="AS43" s="32" t="s">
        <v>59</v>
      </c>
    </row>
    <row r="44" spans="1:52" ht="13.5" customHeight="1" x14ac:dyDescent="0.15">
      <c r="A44" s="33"/>
    </row>
    <row r="45" spans="1:52" ht="15" customHeight="1" thickBot="1" x14ac:dyDescent="0.2">
      <c r="C45" s="2" t="s">
        <v>0</v>
      </c>
    </row>
    <row r="46" spans="1:52" ht="6.95" customHeight="1" x14ac:dyDescent="0.15">
      <c r="C46" s="9"/>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1"/>
    </row>
    <row r="47" spans="1:52" ht="21.75" customHeight="1" x14ac:dyDescent="0.15">
      <c r="C47" s="76" t="s">
        <v>1</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8"/>
    </row>
    <row r="48" spans="1:52" ht="6.95" customHeight="1" x14ac:dyDescent="0.15">
      <c r="C48" s="18"/>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20"/>
    </row>
    <row r="49" spans="3:70" ht="11.25" customHeight="1" x14ac:dyDescent="0.15">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4"/>
    </row>
    <row r="50" spans="3:70" ht="11.25" customHeight="1" x14ac:dyDescent="0.15">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4"/>
    </row>
    <row r="51" spans="3:70" ht="12.75" customHeight="1" x14ac:dyDescent="0.15">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5"/>
      <c r="AF51" s="15"/>
      <c r="AG51" s="15"/>
      <c r="AH51" s="114">
        <f>+AH8</f>
        <v>44362</v>
      </c>
      <c r="AI51" s="114"/>
      <c r="AJ51" s="114"/>
      <c r="AK51" s="114"/>
      <c r="AL51" s="114"/>
      <c r="AM51" s="114"/>
      <c r="AN51" s="114"/>
      <c r="AO51" s="114"/>
      <c r="AP51" s="114"/>
      <c r="AQ51" s="114"/>
      <c r="AR51" s="114"/>
      <c r="AS51" s="114"/>
      <c r="AT51" s="114"/>
      <c r="AU51" s="114"/>
      <c r="AV51" s="114"/>
      <c r="AW51" s="13"/>
      <c r="AX51" s="13"/>
      <c r="AY51" s="14"/>
      <c r="BD51" s="15"/>
      <c r="BE51" s="15"/>
      <c r="BF51" s="15"/>
      <c r="BG51" s="15"/>
      <c r="BH51" s="15"/>
      <c r="BI51" s="15"/>
      <c r="BJ51" s="15"/>
      <c r="BK51" s="15"/>
      <c r="BL51" s="15"/>
      <c r="BM51" s="15"/>
      <c r="BN51" s="15"/>
      <c r="BO51" s="15"/>
      <c r="BP51" s="15"/>
      <c r="BQ51" s="15"/>
      <c r="BR51" s="15"/>
    </row>
    <row r="52" spans="3:70" ht="11.25" customHeight="1" x14ac:dyDescent="0.15">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5"/>
      <c r="AE52" s="15"/>
      <c r="AF52" s="15"/>
      <c r="AG52" s="15"/>
      <c r="AH52" s="114"/>
      <c r="AI52" s="114"/>
      <c r="AJ52" s="114"/>
      <c r="AK52" s="114"/>
      <c r="AL52" s="114"/>
      <c r="AM52" s="114"/>
      <c r="AN52" s="114"/>
      <c r="AO52" s="114"/>
      <c r="AP52" s="114"/>
      <c r="AQ52" s="114"/>
      <c r="AR52" s="114"/>
      <c r="AS52" s="114"/>
      <c r="AT52" s="114"/>
      <c r="AU52" s="114"/>
      <c r="AV52" s="114"/>
      <c r="AW52" s="13"/>
      <c r="AX52" s="13"/>
      <c r="AY52" s="14"/>
      <c r="BD52" s="15"/>
      <c r="BE52" s="15"/>
      <c r="BF52" s="15"/>
      <c r="BG52" s="15"/>
      <c r="BH52" s="15"/>
      <c r="BI52" s="15"/>
      <c r="BJ52" s="15"/>
      <c r="BK52" s="15"/>
      <c r="BL52" s="15"/>
      <c r="BM52" s="15"/>
      <c r="BN52" s="15"/>
      <c r="BO52" s="15"/>
      <c r="BP52" s="15"/>
      <c r="BQ52" s="15"/>
      <c r="BR52" s="15"/>
    </row>
    <row r="53" spans="3:70" ht="16.5" customHeight="1" x14ac:dyDescent="0.15">
      <c r="C53" s="12"/>
      <c r="D53" s="13"/>
      <c r="E53" s="113" t="str">
        <f>+E10</f>
        <v>中標津町長</v>
      </c>
      <c r="F53" s="113"/>
      <c r="G53" s="113"/>
      <c r="H53" s="113"/>
      <c r="I53" s="113"/>
      <c r="J53" s="113"/>
      <c r="K53" s="113"/>
      <c r="L53" s="113"/>
      <c r="M53" s="13" t="s">
        <v>7</v>
      </c>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4"/>
    </row>
    <row r="54" spans="3:70" ht="17.100000000000001" customHeight="1" x14ac:dyDescent="0.15">
      <c r="C54" s="12"/>
      <c r="D54" s="13"/>
      <c r="E54" s="13"/>
      <c r="F54" s="13"/>
      <c r="G54" s="13"/>
      <c r="H54" s="13"/>
      <c r="I54" s="13"/>
      <c r="J54" s="13"/>
      <c r="K54" s="13"/>
      <c r="L54" s="13"/>
      <c r="M54" s="13"/>
      <c r="N54" s="13"/>
      <c r="O54" s="87" t="s">
        <v>4</v>
      </c>
      <c r="P54" s="87"/>
      <c r="Q54" s="87"/>
      <c r="R54" s="87"/>
      <c r="S54" s="87"/>
      <c r="T54" s="87"/>
      <c r="U54" s="87"/>
      <c r="V54" s="87"/>
      <c r="W54" s="16"/>
      <c r="X54" s="85" t="s">
        <v>3</v>
      </c>
      <c r="Y54" s="85"/>
      <c r="Z54" s="85"/>
      <c r="AA54" s="85"/>
      <c r="AB54" s="3"/>
      <c r="AC54" s="86" t="str">
        <f>+AC11</f>
        <v>北海道標津郡中標津町西99条南99丁目99番地99</v>
      </c>
      <c r="AD54" s="86"/>
      <c r="AE54" s="86"/>
      <c r="AF54" s="86"/>
      <c r="AG54" s="86"/>
      <c r="AH54" s="86"/>
      <c r="AI54" s="86"/>
      <c r="AJ54" s="86"/>
      <c r="AK54" s="86"/>
      <c r="AL54" s="86"/>
      <c r="AM54" s="86"/>
      <c r="AN54" s="86"/>
      <c r="AO54" s="86"/>
      <c r="AP54" s="86"/>
      <c r="AQ54" s="86"/>
      <c r="AR54" s="86"/>
      <c r="AS54" s="86"/>
      <c r="AT54" s="86"/>
      <c r="AU54" s="86"/>
      <c r="AV54" s="86"/>
      <c r="AW54" s="13"/>
      <c r="AX54" s="13"/>
      <c r="AY54" s="14"/>
    </row>
    <row r="55" spans="3:70" ht="24" customHeight="1" x14ac:dyDescent="0.15">
      <c r="C55" s="12"/>
      <c r="D55" s="13"/>
      <c r="E55" s="13"/>
      <c r="F55" s="13"/>
      <c r="G55" s="13"/>
      <c r="H55" s="13"/>
      <c r="I55" s="13"/>
      <c r="J55" s="13"/>
      <c r="K55" s="13"/>
      <c r="L55" s="13"/>
      <c r="M55" s="13"/>
      <c r="N55" s="13"/>
      <c r="O55" s="13"/>
      <c r="P55" s="13"/>
      <c r="Q55" s="13"/>
      <c r="R55" s="13"/>
      <c r="S55" s="13"/>
      <c r="T55" s="13"/>
      <c r="U55" s="13"/>
      <c r="V55" s="13"/>
      <c r="W55" s="13"/>
      <c r="X55" s="82" t="s">
        <v>8</v>
      </c>
      <c r="Y55" s="82"/>
      <c r="Z55" s="82"/>
      <c r="AA55" s="82"/>
      <c r="AB55" s="13"/>
      <c r="AC55" s="79" t="str">
        <f>+AC12</f>
        <v>株式会社　中標津町役場税務課</v>
      </c>
      <c r="AD55" s="79"/>
      <c r="AE55" s="79"/>
      <c r="AF55" s="79"/>
      <c r="AG55" s="79"/>
      <c r="AH55" s="79"/>
      <c r="AI55" s="79"/>
      <c r="AJ55" s="79"/>
      <c r="AK55" s="79"/>
      <c r="AL55" s="79"/>
      <c r="AM55" s="79"/>
      <c r="AN55" s="79"/>
      <c r="AO55" s="79"/>
      <c r="AP55" s="79"/>
      <c r="AQ55" s="79"/>
      <c r="AR55" s="79"/>
      <c r="AS55" s="79"/>
      <c r="AT55" s="79"/>
      <c r="AU55" s="79"/>
      <c r="AV55" s="79"/>
      <c r="AW55" s="13"/>
      <c r="AX55" s="13"/>
      <c r="AY55" s="14"/>
    </row>
    <row r="56" spans="3:70" ht="24" customHeight="1" x14ac:dyDescent="0.15">
      <c r="C56" s="12"/>
      <c r="D56" s="13"/>
      <c r="E56" s="13"/>
      <c r="F56" s="13"/>
      <c r="G56" s="13"/>
      <c r="H56" s="13"/>
      <c r="I56" s="13"/>
      <c r="J56" s="13"/>
      <c r="K56" s="13"/>
      <c r="L56" s="13"/>
      <c r="M56" s="13"/>
      <c r="N56" s="13"/>
      <c r="O56" s="13"/>
      <c r="P56" s="13"/>
      <c r="Q56" s="13"/>
      <c r="R56" s="13"/>
      <c r="S56" s="13"/>
      <c r="T56" s="13"/>
      <c r="U56" s="13"/>
      <c r="V56" s="13"/>
      <c r="W56" s="13"/>
      <c r="X56" s="83" t="s">
        <v>9</v>
      </c>
      <c r="Y56" s="83"/>
      <c r="Z56" s="83"/>
      <c r="AA56" s="83"/>
      <c r="AB56" s="4"/>
      <c r="AC56" s="80" t="str">
        <f>+AC13</f>
        <v>代表取締役　中標津　税太郎</v>
      </c>
      <c r="AD56" s="80"/>
      <c r="AE56" s="80"/>
      <c r="AF56" s="80"/>
      <c r="AG56" s="80"/>
      <c r="AH56" s="80"/>
      <c r="AI56" s="80"/>
      <c r="AJ56" s="80"/>
      <c r="AK56" s="80"/>
      <c r="AL56" s="80"/>
      <c r="AM56" s="80"/>
      <c r="AN56" s="80"/>
      <c r="AO56" s="80"/>
      <c r="AP56" s="80"/>
      <c r="AQ56" s="80"/>
      <c r="AR56" s="80"/>
      <c r="AS56" s="80"/>
      <c r="AT56" s="80"/>
      <c r="AU56" s="80"/>
      <c r="AV56" s="80"/>
      <c r="AW56" s="13"/>
      <c r="AX56" s="13"/>
      <c r="AY56" s="14"/>
    </row>
    <row r="57" spans="3:70" ht="18.75" customHeight="1" x14ac:dyDescent="0.15">
      <c r="C57" s="12"/>
      <c r="D57" s="13"/>
      <c r="E57" s="13"/>
      <c r="F57" s="13"/>
      <c r="G57" s="13"/>
      <c r="H57" s="13"/>
      <c r="I57" s="13"/>
      <c r="J57" s="13"/>
      <c r="K57" s="13"/>
      <c r="L57" s="13"/>
      <c r="M57" s="13"/>
      <c r="N57" s="13"/>
      <c r="O57" s="13"/>
      <c r="P57" s="13"/>
      <c r="Q57" s="13"/>
      <c r="R57" s="13"/>
      <c r="S57" s="13"/>
      <c r="T57" s="13"/>
      <c r="U57" s="13"/>
      <c r="V57" s="13"/>
      <c r="W57" s="13"/>
      <c r="X57" s="84" t="s">
        <v>10</v>
      </c>
      <c r="Y57" s="84"/>
      <c r="Z57" s="84"/>
      <c r="AA57" s="84"/>
      <c r="AB57" s="5"/>
      <c r="AC57" s="81" t="str">
        <f>+AC14</f>
        <v>0153-73-3111</v>
      </c>
      <c r="AD57" s="81"/>
      <c r="AE57" s="81"/>
      <c r="AF57" s="81"/>
      <c r="AG57" s="81"/>
      <c r="AH57" s="81"/>
      <c r="AI57" s="81"/>
      <c r="AJ57" s="81"/>
      <c r="AK57" s="81"/>
      <c r="AL57" s="81"/>
      <c r="AM57" s="81"/>
      <c r="AN57" s="81"/>
      <c r="AO57" s="81"/>
      <c r="AP57" s="81"/>
      <c r="AQ57" s="81"/>
      <c r="AR57" s="81"/>
      <c r="AS57" s="81"/>
      <c r="AT57" s="81"/>
      <c r="AU57" s="81"/>
      <c r="AV57" s="81"/>
      <c r="AW57" s="13"/>
      <c r="AX57" s="13"/>
      <c r="AY57" s="14"/>
    </row>
    <row r="58" spans="3:70" ht="20.100000000000001" customHeight="1" x14ac:dyDescent="0.15">
      <c r="C58" s="12"/>
      <c r="D58" s="13" t="s">
        <v>5</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4"/>
    </row>
    <row r="59" spans="3:70" ht="20.100000000000001" customHeight="1" x14ac:dyDescent="0.15">
      <c r="C59" s="70" t="s">
        <v>11</v>
      </c>
      <c r="D59" s="71"/>
      <c r="E59" s="71"/>
      <c r="F59" s="71"/>
      <c r="G59" s="71"/>
      <c r="H59" s="71"/>
      <c r="I59" s="71"/>
      <c r="J59" s="71"/>
      <c r="K59" s="71"/>
      <c r="L59" s="71" t="s">
        <v>28</v>
      </c>
      <c r="M59" s="71"/>
      <c r="N59" s="71"/>
      <c r="O59" s="71"/>
      <c r="P59" s="71"/>
      <c r="Q59" s="71"/>
      <c r="R59" s="71"/>
      <c r="S59" s="71"/>
      <c r="T59" s="71"/>
      <c r="U59" s="71"/>
      <c r="V59" s="71"/>
      <c r="W59" s="71"/>
      <c r="X59" s="71" t="s">
        <v>16</v>
      </c>
      <c r="Y59" s="71"/>
      <c r="Z59" s="71"/>
      <c r="AA59" s="71"/>
      <c r="AB59" s="71"/>
      <c r="AC59" s="71"/>
      <c r="AD59" s="71"/>
      <c r="AE59" s="71"/>
      <c r="AF59" s="71"/>
      <c r="AG59" s="94" t="str">
        <f>+AG16</f>
        <v>なかしべつ開陽台温泉</v>
      </c>
      <c r="AH59" s="94"/>
      <c r="AI59" s="94"/>
      <c r="AJ59" s="94"/>
      <c r="AK59" s="94"/>
      <c r="AL59" s="94"/>
      <c r="AM59" s="94"/>
      <c r="AN59" s="94"/>
      <c r="AO59" s="94"/>
      <c r="AP59" s="94"/>
      <c r="AQ59" s="94"/>
      <c r="AR59" s="94"/>
      <c r="AS59" s="94"/>
      <c r="AT59" s="94"/>
      <c r="AU59" s="94"/>
      <c r="AV59" s="94"/>
      <c r="AW59" s="94"/>
      <c r="AX59" s="94"/>
      <c r="AY59" s="95"/>
    </row>
    <row r="60" spans="3:70" ht="20.100000000000001" customHeight="1" x14ac:dyDescent="0.15">
      <c r="C60" s="70" t="s">
        <v>12</v>
      </c>
      <c r="D60" s="71"/>
      <c r="E60" s="71"/>
      <c r="F60" s="71"/>
      <c r="G60" s="71"/>
      <c r="H60" s="71"/>
      <c r="I60" s="71"/>
      <c r="J60" s="71"/>
      <c r="K60" s="71"/>
      <c r="L60" s="72" t="s">
        <v>29</v>
      </c>
      <c r="M60" s="72"/>
      <c r="N60" s="72"/>
      <c r="O60" s="72"/>
      <c r="P60" s="72"/>
      <c r="Q60" s="72"/>
      <c r="R60" s="72"/>
      <c r="S60" s="72"/>
      <c r="T60" s="72"/>
      <c r="U60" s="72"/>
      <c r="V60" s="72"/>
      <c r="W60" s="72"/>
      <c r="X60" s="71" t="s">
        <v>17</v>
      </c>
      <c r="Y60" s="71"/>
      <c r="Z60" s="71"/>
      <c r="AA60" s="71"/>
      <c r="AB60" s="71" t="s">
        <v>18</v>
      </c>
      <c r="AC60" s="71"/>
      <c r="AD60" s="71"/>
      <c r="AE60" s="71"/>
      <c r="AF60" s="71"/>
      <c r="AG60" s="94" t="str">
        <f>+AG17</f>
        <v>北海道標津郡中標津町西99条南99丁目99番地99</v>
      </c>
      <c r="AH60" s="94"/>
      <c r="AI60" s="94"/>
      <c r="AJ60" s="94"/>
      <c r="AK60" s="94"/>
      <c r="AL60" s="94"/>
      <c r="AM60" s="94"/>
      <c r="AN60" s="94"/>
      <c r="AO60" s="94"/>
      <c r="AP60" s="94"/>
      <c r="AQ60" s="94"/>
      <c r="AR60" s="94"/>
      <c r="AS60" s="94"/>
      <c r="AT60" s="94"/>
      <c r="AU60" s="94"/>
      <c r="AV60" s="94"/>
      <c r="AW60" s="94"/>
      <c r="AX60" s="94"/>
      <c r="AY60" s="95"/>
    </row>
    <row r="61" spans="3:70" ht="39" customHeight="1" x14ac:dyDescent="0.15">
      <c r="C61" s="70"/>
      <c r="D61" s="71"/>
      <c r="E61" s="71"/>
      <c r="F61" s="71"/>
      <c r="G61" s="71"/>
      <c r="H61" s="71"/>
      <c r="I61" s="71"/>
      <c r="J61" s="71"/>
      <c r="K61" s="71"/>
      <c r="L61" s="73" t="str">
        <f>+L18</f>
        <v>西99条南99丁目99番地99</v>
      </c>
      <c r="M61" s="73"/>
      <c r="N61" s="73"/>
      <c r="O61" s="73"/>
      <c r="P61" s="73"/>
      <c r="Q61" s="73"/>
      <c r="R61" s="73"/>
      <c r="S61" s="73"/>
      <c r="T61" s="73"/>
      <c r="U61" s="73"/>
      <c r="V61" s="73"/>
      <c r="W61" s="73"/>
      <c r="X61" s="71"/>
      <c r="Y61" s="71"/>
      <c r="Z61" s="71"/>
      <c r="AA61" s="71"/>
      <c r="AB61" s="102" t="s">
        <v>19</v>
      </c>
      <c r="AC61" s="71"/>
      <c r="AD61" s="71"/>
      <c r="AE61" s="71"/>
      <c r="AF61" s="71"/>
      <c r="AG61" s="98" t="str">
        <f>+AG18</f>
        <v>株式会社　中標津町役場税務課
代表取締役　中標津　税太郎</v>
      </c>
      <c r="AH61" s="98"/>
      <c r="AI61" s="98"/>
      <c r="AJ61" s="98"/>
      <c r="AK61" s="98"/>
      <c r="AL61" s="98"/>
      <c r="AM61" s="98"/>
      <c r="AN61" s="98"/>
      <c r="AO61" s="98"/>
      <c r="AP61" s="98"/>
      <c r="AQ61" s="98"/>
      <c r="AR61" s="98"/>
      <c r="AS61" s="98"/>
      <c r="AT61" s="98"/>
      <c r="AU61" s="98"/>
      <c r="AV61" s="98"/>
      <c r="AW61" s="98"/>
      <c r="AX61" s="98"/>
      <c r="AY61" s="99"/>
    </row>
    <row r="62" spans="3:70" ht="39" customHeight="1" x14ac:dyDescent="0.15">
      <c r="C62" s="70" t="s">
        <v>13</v>
      </c>
      <c r="D62" s="71"/>
      <c r="E62" s="71"/>
      <c r="F62" s="71"/>
      <c r="G62" s="71"/>
      <c r="H62" s="71"/>
      <c r="I62" s="71"/>
      <c r="J62" s="71"/>
      <c r="K62" s="71"/>
      <c r="L62" s="74">
        <f>+L19</f>
        <v>0</v>
      </c>
      <c r="M62" s="75"/>
      <c r="N62" s="75"/>
      <c r="O62" s="75"/>
      <c r="P62" s="75"/>
      <c r="Q62" s="75"/>
      <c r="R62" s="75"/>
      <c r="S62" s="75"/>
      <c r="T62" s="75"/>
      <c r="U62" s="75"/>
      <c r="V62" s="100" t="s">
        <v>14</v>
      </c>
      <c r="W62" s="103"/>
      <c r="X62" s="71" t="s">
        <v>20</v>
      </c>
      <c r="Y62" s="71"/>
      <c r="Z62" s="71"/>
      <c r="AA62" s="71"/>
      <c r="AB62" s="71"/>
      <c r="AC62" s="71"/>
      <c r="AD62" s="71"/>
      <c r="AE62" s="71"/>
      <c r="AF62" s="71"/>
      <c r="AG62" s="74">
        <f>+AG19</f>
        <v>0</v>
      </c>
      <c r="AH62" s="75"/>
      <c r="AI62" s="75"/>
      <c r="AJ62" s="75"/>
      <c r="AK62" s="75"/>
      <c r="AL62" s="75"/>
      <c r="AM62" s="75"/>
      <c r="AN62" s="75"/>
      <c r="AO62" s="75"/>
      <c r="AP62" s="75"/>
      <c r="AQ62" s="75"/>
      <c r="AR62" s="75"/>
      <c r="AS62" s="75"/>
      <c r="AT62" s="75"/>
      <c r="AU62" s="75"/>
      <c r="AV62" s="75"/>
      <c r="AW62" s="75"/>
      <c r="AX62" s="100" t="s">
        <v>15</v>
      </c>
      <c r="AY62" s="101"/>
    </row>
    <row r="63" spans="3:70" ht="3.95" customHeight="1" x14ac:dyDescent="0.15">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4"/>
    </row>
    <row r="64" spans="3:70" ht="11.25" customHeight="1" x14ac:dyDescent="0.15">
      <c r="C64" s="21"/>
      <c r="D64" s="22"/>
      <c r="E64" s="22"/>
      <c r="F64" s="22"/>
      <c r="G64" s="22"/>
      <c r="H64" s="22"/>
      <c r="I64" s="22"/>
      <c r="J64" s="22"/>
      <c r="K64" s="22"/>
      <c r="L64" s="22"/>
      <c r="M64" s="22"/>
      <c r="N64" s="22"/>
      <c r="O64" s="22"/>
      <c r="P64" s="22"/>
      <c r="Q64" s="22"/>
      <c r="R64" s="22"/>
      <c r="S64" s="88" t="s">
        <v>21</v>
      </c>
      <c r="T64" s="88"/>
      <c r="U64" s="88"/>
      <c r="V64" s="88"/>
      <c r="W64" s="88"/>
      <c r="X64" s="88"/>
      <c r="Y64" s="88"/>
      <c r="Z64" s="88"/>
      <c r="AA64" s="88"/>
      <c r="AB64" s="88"/>
      <c r="AC64" s="88"/>
      <c r="AD64" s="88"/>
      <c r="AE64" s="88"/>
      <c r="AF64" s="88"/>
      <c r="AG64" s="88"/>
      <c r="AH64" s="88"/>
      <c r="AI64" s="88"/>
      <c r="AJ64" s="22"/>
      <c r="AK64" s="22"/>
      <c r="AL64" s="22"/>
      <c r="AM64" s="92" t="str">
        <f>+AM21</f>
        <v>(令和</v>
      </c>
      <c r="AN64" s="92"/>
      <c r="AO64" s="92"/>
      <c r="AP64" s="90">
        <f>+AP21</f>
        <v>4</v>
      </c>
      <c r="AQ64" s="90"/>
      <c r="AR64" s="88" t="s">
        <v>23</v>
      </c>
      <c r="AS64" s="88"/>
      <c r="AT64" s="90">
        <f>+AT21</f>
        <v>5</v>
      </c>
      <c r="AU64" s="90"/>
      <c r="AV64" s="90" t="s">
        <v>22</v>
      </c>
      <c r="AW64" s="90"/>
      <c r="AX64" s="90"/>
      <c r="AY64" s="23"/>
    </row>
    <row r="65" spans="3:52" ht="11.25" customHeight="1" x14ac:dyDescent="0.15">
      <c r="C65" s="24"/>
      <c r="D65" s="25"/>
      <c r="E65" s="25"/>
      <c r="F65" s="25"/>
      <c r="G65" s="25"/>
      <c r="H65" s="25"/>
      <c r="I65" s="25"/>
      <c r="J65" s="25"/>
      <c r="K65" s="25"/>
      <c r="L65" s="25"/>
      <c r="M65" s="25"/>
      <c r="N65" s="25"/>
      <c r="O65" s="25"/>
      <c r="P65" s="25"/>
      <c r="Q65" s="25"/>
      <c r="R65" s="25"/>
      <c r="S65" s="89"/>
      <c r="T65" s="89"/>
      <c r="U65" s="89"/>
      <c r="V65" s="89"/>
      <c r="W65" s="89"/>
      <c r="X65" s="89"/>
      <c r="Y65" s="89"/>
      <c r="Z65" s="89"/>
      <c r="AA65" s="89"/>
      <c r="AB65" s="89"/>
      <c r="AC65" s="89"/>
      <c r="AD65" s="89"/>
      <c r="AE65" s="89"/>
      <c r="AF65" s="89"/>
      <c r="AG65" s="89"/>
      <c r="AH65" s="89"/>
      <c r="AI65" s="89"/>
      <c r="AJ65" s="25"/>
      <c r="AK65" s="25"/>
      <c r="AL65" s="25"/>
      <c r="AM65" s="93"/>
      <c r="AN65" s="93"/>
      <c r="AO65" s="93"/>
      <c r="AP65" s="91"/>
      <c r="AQ65" s="91"/>
      <c r="AR65" s="89"/>
      <c r="AS65" s="89"/>
      <c r="AT65" s="91"/>
      <c r="AU65" s="91"/>
      <c r="AV65" s="91"/>
      <c r="AW65" s="91"/>
      <c r="AX65" s="91"/>
      <c r="AY65" s="26"/>
    </row>
    <row r="66" spans="3:52" ht="15" customHeight="1" x14ac:dyDescent="0.15">
      <c r="C66" s="12"/>
      <c r="D66" s="71" t="s">
        <v>24</v>
      </c>
      <c r="E66" s="71"/>
      <c r="F66" s="71"/>
      <c r="G66" s="71" t="s">
        <v>25</v>
      </c>
      <c r="H66" s="71"/>
      <c r="I66" s="71"/>
      <c r="J66" s="71"/>
      <c r="K66" s="71"/>
      <c r="L66" s="71"/>
      <c r="M66" s="71"/>
      <c r="N66" s="71"/>
      <c r="O66" s="71"/>
      <c r="P66" s="71"/>
      <c r="Q66" s="71"/>
      <c r="R66" s="71"/>
      <c r="S66" s="71"/>
      <c r="T66" s="71" t="s">
        <v>24</v>
      </c>
      <c r="U66" s="71"/>
      <c r="V66" s="71"/>
      <c r="W66" s="71" t="s">
        <v>25</v>
      </c>
      <c r="X66" s="71"/>
      <c r="Y66" s="71"/>
      <c r="Z66" s="71"/>
      <c r="AA66" s="71"/>
      <c r="AB66" s="71"/>
      <c r="AC66" s="71"/>
      <c r="AD66" s="71"/>
      <c r="AE66" s="71"/>
      <c r="AF66" s="71"/>
      <c r="AG66" s="71"/>
      <c r="AH66" s="71"/>
      <c r="AI66" s="71"/>
      <c r="AJ66" s="71" t="s">
        <v>24</v>
      </c>
      <c r="AK66" s="71"/>
      <c r="AL66" s="71"/>
      <c r="AM66" s="71" t="s">
        <v>25</v>
      </c>
      <c r="AN66" s="71"/>
      <c r="AO66" s="71"/>
      <c r="AP66" s="71"/>
      <c r="AQ66" s="71"/>
      <c r="AR66" s="71"/>
      <c r="AS66" s="71"/>
      <c r="AT66" s="71"/>
      <c r="AU66" s="71"/>
      <c r="AV66" s="71"/>
      <c r="AW66" s="71"/>
      <c r="AX66" s="71"/>
      <c r="AY66" s="104"/>
    </row>
    <row r="67" spans="3:52" ht="15" customHeight="1" x14ac:dyDescent="0.15">
      <c r="C67" s="12"/>
      <c r="D67" s="71"/>
      <c r="E67" s="71"/>
      <c r="F67" s="71"/>
      <c r="G67" s="71" t="s">
        <v>26</v>
      </c>
      <c r="H67" s="71"/>
      <c r="I67" s="71"/>
      <c r="J67" s="71"/>
      <c r="K67" s="71"/>
      <c r="L67" s="71"/>
      <c r="M67" s="71" t="s">
        <v>27</v>
      </c>
      <c r="N67" s="71"/>
      <c r="O67" s="71"/>
      <c r="P67" s="71"/>
      <c r="Q67" s="71"/>
      <c r="R67" s="71"/>
      <c r="S67" s="71"/>
      <c r="T67" s="71"/>
      <c r="U67" s="71"/>
      <c r="V67" s="71"/>
      <c r="W67" s="71" t="s">
        <v>26</v>
      </c>
      <c r="X67" s="71"/>
      <c r="Y67" s="71"/>
      <c r="Z67" s="71"/>
      <c r="AA67" s="71"/>
      <c r="AB67" s="71"/>
      <c r="AC67" s="71" t="s">
        <v>27</v>
      </c>
      <c r="AD67" s="71"/>
      <c r="AE67" s="71"/>
      <c r="AF67" s="71"/>
      <c r="AG67" s="71"/>
      <c r="AH67" s="71"/>
      <c r="AI67" s="71"/>
      <c r="AJ67" s="71"/>
      <c r="AK67" s="71"/>
      <c r="AL67" s="71"/>
      <c r="AM67" s="71" t="s">
        <v>26</v>
      </c>
      <c r="AN67" s="71"/>
      <c r="AO67" s="71"/>
      <c r="AP67" s="71"/>
      <c r="AQ67" s="71"/>
      <c r="AR67" s="71"/>
      <c r="AS67" s="71" t="s">
        <v>27</v>
      </c>
      <c r="AT67" s="71"/>
      <c r="AU67" s="71"/>
      <c r="AV67" s="71"/>
      <c r="AW67" s="71"/>
      <c r="AX67" s="71"/>
      <c r="AY67" s="104"/>
    </row>
    <row r="68" spans="3:52" ht="29.1" customHeight="1" x14ac:dyDescent="0.15">
      <c r="C68" s="12"/>
      <c r="D68" s="71">
        <v>1</v>
      </c>
      <c r="E68" s="71"/>
      <c r="F68" s="71"/>
      <c r="G68" s="105">
        <f>+G25</f>
        <v>0</v>
      </c>
      <c r="H68" s="106"/>
      <c r="I68" s="106"/>
      <c r="J68" s="106"/>
      <c r="K68" s="106"/>
      <c r="L68" s="28" t="s">
        <v>31</v>
      </c>
      <c r="M68" s="105">
        <f>+M25</f>
        <v>0</v>
      </c>
      <c r="N68" s="106"/>
      <c r="O68" s="106"/>
      <c r="P68" s="106"/>
      <c r="Q68" s="106"/>
      <c r="R68" s="106"/>
      <c r="S68" s="28" t="s">
        <v>31</v>
      </c>
      <c r="T68" s="71">
        <v>12</v>
      </c>
      <c r="U68" s="71"/>
      <c r="V68" s="71"/>
      <c r="W68" s="105">
        <f>+W25</f>
        <v>0</v>
      </c>
      <c r="X68" s="106"/>
      <c r="Y68" s="106"/>
      <c r="Z68" s="106"/>
      <c r="AA68" s="106"/>
      <c r="AB68" s="28" t="s">
        <v>31</v>
      </c>
      <c r="AC68" s="105">
        <f>+AC25</f>
        <v>0</v>
      </c>
      <c r="AD68" s="106"/>
      <c r="AE68" s="106"/>
      <c r="AF68" s="106"/>
      <c r="AG68" s="106"/>
      <c r="AH68" s="106"/>
      <c r="AI68" s="28" t="s">
        <v>31</v>
      </c>
      <c r="AJ68" s="71">
        <v>23</v>
      </c>
      <c r="AK68" s="71"/>
      <c r="AL68" s="71"/>
      <c r="AM68" s="105">
        <f>+AM25</f>
        <v>0</v>
      </c>
      <c r="AN68" s="106"/>
      <c r="AO68" s="106"/>
      <c r="AP68" s="106"/>
      <c r="AQ68" s="106"/>
      <c r="AR68" s="28" t="s">
        <v>31</v>
      </c>
      <c r="AS68" s="105">
        <f>+AS25</f>
        <v>0</v>
      </c>
      <c r="AT68" s="106"/>
      <c r="AU68" s="106"/>
      <c r="AV68" s="106"/>
      <c r="AW68" s="106"/>
      <c r="AX68" s="106"/>
      <c r="AY68" s="27" t="s">
        <v>31</v>
      </c>
      <c r="AZ68" s="13"/>
    </row>
    <row r="69" spans="3:52" ht="29.1" customHeight="1" x14ac:dyDescent="0.15">
      <c r="C69" s="12"/>
      <c r="D69" s="71">
        <v>2</v>
      </c>
      <c r="E69" s="71"/>
      <c r="F69" s="71"/>
      <c r="G69" s="105">
        <f t="shared" ref="G69:G78" si="0">+G26</f>
        <v>0</v>
      </c>
      <c r="H69" s="106"/>
      <c r="I69" s="106"/>
      <c r="J69" s="106"/>
      <c r="K69" s="106"/>
      <c r="L69" s="28" t="s">
        <v>31</v>
      </c>
      <c r="M69" s="105">
        <f t="shared" ref="M69:M78" si="1">+M26</f>
        <v>0</v>
      </c>
      <c r="N69" s="106"/>
      <c r="O69" s="106"/>
      <c r="P69" s="106"/>
      <c r="Q69" s="106"/>
      <c r="R69" s="106"/>
      <c r="S69" s="28" t="s">
        <v>31</v>
      </c>
      <c r="T69" s="71">
        <v>13</v>
      </c>
      <c r="U69" s="71"/>
      <c r="V69" s="71"/>
      <c r="W69" s="105">
        <f t="shared" ref="W69:W78" si="2">+W26</f>
        <v>0</v>
      </c>
      <c r="X69" s="106"/>
      <c r="Y69" s="106"/>
      <c r="Z69" s="106"/>
      <c r="AA69" s="106"/>
      <c r="AB69" s="28" t="s">
        <v>31</v>
      </c>
      <c r="AC69" s="105">
        <f t="shared" ref="AC69:AC78" si="3">+AC26</f>
        <v>0</v>
      </c>
      <c r="AD69" s="106"/>
      <c r="AE69" s="106"/>
      <c r="AF69" s="106"/>
      <c r="AG69" s="106"/>
      <c r="AH69" s="106"/>
      <c r="AI69" s="28" t="s">
        <v>31</v>
      </c>
      <c r="AJ69" s="71">
        <v>24</v>
      </c>
      <c r="AK69" s="71"/>
      <c r="AL69" s="71"/>
      <c r="AM69" s="105">
        <f t="shared" ref="AM69:AM76" si="4">+AM26</f>
        <v>0</v>
      </c>
      <c r="AN69" s="106"/>
      <c r="AO69" s="106"/>
      <c r="AP69" s="106"/>
      <c r="AQ69" s="106"/>
      <c r="AR69" s="28" t="s">
        <v>31</v>
      </c>
      <c r="AS69" s="105">
        <f t="shared" ref="AS69:AS76" si="5">+AS26</f>
        <v>0</v>
      </c>
      <c r="AT69" s="106"/>
      <c r="AU69" s="106"/>
      <c r="AV69" s="106"/>
      <c r="AW69" s="106"/>
      <c r="AX69" s="106"/>
      <c r="AY69" s="27" t="s">
        <v>31</v>
      </c>
      <c r="AZ69" s="13"/>
    </row>
    <row r="70" spans="3:52" ht="29.1" customHeight="1" x14ac:dyDescent="0.15">
      <c r="C70" s="12"/>
      <c r="D70" s="71">
        <v>3</v>
      </c>
      <c r="E70" s="71"/>
      <c r="F70" s="71"/>
      <c r="G70" s="105">
        <f t="shared" si="0"/>
        <v>0</v>
      </c>
      <c r="H70" s="106"/>
      <c r="I70" s="106"/>
      <c r="J70" s="106"/>
      <c r="K70" s="106"/>
      <c r="L70" s="28" t="s">
        <v>31</v>
      </c>
      <c r="M70" s="105">
        <f t="shared" si="1"/>
        <v>0</v>
      </c>
      <c r="N70" s="106"/>
      <c r="O70" s="106"/>
      <c r="P70" s="106"/>
      <c r="Q70" s="106"/>
      <c r="R70" s="106"/>
      <c r="S70" s="28" t="s">
        <v>31</v>
      </c>
      <c r="T70" s="71">
        <v>14</v>
      </c>
      <c r="U70" s="71"/>
      <c r="V70" s="71"/>
      <c r="W70" s="105">
        <f t="shared" si="2"/>
        <v>0</v>
      </c>
      <c r="X70" s="106"/>
      <c r="Y70" s="106"/>
      <c r="Z70" s="106"/>
      <c r="AA70" s="106"/>
      <c r="AB70" s="28" t="s">
        <v>31</v>
      </c>
      <c r="AC70" s="105">
        <f t="shared" si="3"/>
        <v>0</v>
      </c>
      <c r="AD70" s="106"/>
      <c r="AE70" s="106"/>
      <c r="AF70" s="106"/>
      <c r="AG70" s="106"/>
      <c r="AH70" s="106"/>
      <c r="AI70" s="28" t="s">
        <v>31</v>
      </c>
      <c r="AJ70" s="71">
        <v>25</v>
      </c>
      <c r="AK70" s="71"/>
      <c r="AL70" s="71"/>
      <c r="AM70" s="105">
        <f t="shared" si="4"/>
        <v>0</v>
      </c>
      <c r="AN70" s="106"/>
      <c r="AO70" s="106"/>
      <c r="AP70" s="106"/>
      <c r="AQ70" s="106"/>
      <c r="AR70" s="28" t="s">
        <v>31</v>
      </c>
      <c r="AS70" s="105">
        <f t="shared" si="5"/>
        <v>0</v>
      </c>
      <c r="AT70" s="106"/>
      <c r="AU70" s="106"/>
      <c r="AV70" s="106"/>
      <c r="AW70" s="106"/>
      <c r="AX70" s="106"/>
      <c r="AY70" s="27" t="s">
        <v>31</v>
      </c>
      <c r="AZ70" s="13"/>
    </row>
    <row r="71" spans="3:52" ht="29.1" customHeight="1" x14ac:dyDescent="0.15">
      <c r="C71" s="12"/>
      <c r="D71" s="71">
        <v>4</v>
      </c>
      <c r="E71" s="71"/>
      <c r="F71" s="71"/>
      <c r="G71" s="105">
        <f t="shared" si="0"/>
        <v>0</v>
      </c>
      <c r="H71" s="106"/>
      <c r="I71" s="106"/>
      <c r="J71" s="106"/>
      <c r="K71" s="106"/>
      <c r="L71" s="28" t="s">
        <v>31</v>
      </c>
      <c r="M71" s="105">
        <f t="shared" si="1"/>
        <v>0</v>
      </c>
      <c r="N71" s="106"/>
      <c r="O71" s="106"/>
      <c r="P71" s="106"/>
      <c r="Q71" s="106"/>
      <c r="R71" s="106"/>
      <c r="S71" s="28" t="s">
        <v>31</v>
      </c>
      <c r="T71" s="71">
        <v>15</v>
      </c>
      <c r="U71" s="71"/>
      <c r="V71" s="71"/>
      <c r="W71" s="105">
        <f t="shared" si="2"/>
        <v>0</v>
      </c>
      <c r="X71" s="106"/>
      <c r="Y71" s="106"/>
      <c r="Z71" s="106"/>
      <c r="AA71" s="106"/>
      <c r="AB71" s="28" t="s">
        <v>31</v>
      </c>
      <c r="AC71" s="105">
        <f t="shared" si="3"/>
        <v>0</v>
      </c>
      <c r="AD71" s="106"/>
      <c r="AE71" s="106"/>
      <c r="AF71" s="106"/>
      <c r="AG71" s="106"/>
      <c r="AH71" s="106"/>
      <c r="AI71" s="28" t="s">
        <v>31</v>
      </c>
      <c r="AJ71" s="71">
        <v>26</v>
      </c>
      <c r="AK71" s="71"/>
      <c r="AL71" s="71"/>
      <c r="AM71" s="105">
        <f t="shared" si="4"/>
        <v>0</v>
      </c>
      <c r="AN71" s="106"/>
      <c r="AO71" s="106"/>
      <c r="AP71" s="106"/>
      <c r="AQ71" s="106"/>
      <c r="AR71" s="28" t="s">
        <v>31</v>
      </c>
      <c r="AS71" s="105">
        <f t="shared" si="5"/>
        <v>0</v>
      </c>
      <c r="AT71" s="106"/>
      <c r="AU71" s="106"/>
      <c r="AV71" s="106"/>
      <c r="AW71" s="106"/>
      <c r="AX71" s="106"/>
      <c r="AY71" s="27" t="s">
        <v>31</v>
      </c>
      <c r="AZ71" s="13"/>
    </row>
    <row r="72" spans="3:52" ht="29.1" customHeight="1" x14ac:dyDescent="0.15">
      <c r="C72" s="12"/>
      <c r="D72" s="71">
        <v>5</v>
      </c>
      <c r="E72" s="71"/>
      <c r="F72" s="71"/>
      <c r="G72" s="105">
        <f t="shared" si="0"/>
        <v>0</v>
      </c>
      <c r="H72" s="106"/>
      <c r="I72" s="106"/>
      <c r="J72" s="106"/>
      <c r="K72" s="106"/>
      <c r="L72" s="28" t="s">
        <v>31</v>
      </c>
      <c r="M72" s="105">
        <f t="shared" si="1"/>
        <v>0</v>
      </c>
      <c r="N72" s="106"/>
      <c r="O72" s="106"/>
      <c r="P72" s="106"/>
      <c r="Q72" s="106"/>
      <c r="R72" s="106"/>
      <c r="S72" s="28" t="s">
        <v>31</v>
      </c>
      <c r="T72" s="71">
        <v>16</v>
      </c>
      <c r="U72" s="71"/>
      <c r="V72" s="71"/>
      <c r="W72" s="105">
        <f t="shared" si="2"/>
        <v>0</v>
      </c>
      <c r="X72" s="106"/>
      <c r="Y72" s="106"/>
      <c r="Z72" s="106"/>
      <c r="AA72" s="106"/>
      <c r="AB72" s="28" t="s">
        <v>31</v>
      </c>
      <c r="AC72" s="105">
        <f t="shared" si="3"/>
        <v>0</v>
      </c>
      <c r="AD72" s="106"/>
      <c r="AE72" s="106"/>
      <c r="AF72" s="106"/>
      <c r="AG72" s="106"/>
      <c r="AH72" s="106"/>
      <c r="AI72" s="28" t="s">
        <v>31</v>
      </c>
      <c r="AJ72" s="71">
        <v>27</v>
      </c>
      <c r="AK72" s="71"/>
      <c r="AL72" s="71"/>
      <c r="AM72" s="105">
        <f t="shared" si="4"/>
        <v>0</v>
      </c>
      <c r="AN72" s="106"/>
      <c r="AO72" s="106"/>
      <c r="AP72" s="106"/>
      <c r="AQ72" s="106"/>
      <c r="AR72" s="28" t="s">
        <v>31</v>
      </c>
      <c r="AS72" s="105">
        <f t="shared" si="5"/>
        <v>0</v>
      </c>
      <c r="AT72" s="106"/>
      <c r="AU72" s="106"/>
      <c r="AV72" s="106"/>
      <c r="AW72" s="106"/>
      <c r="AX72" s="106"/>
      <c r="AY72" s="27" t="s">
        <v>31</v>
      </c>
      <c r="AZ72" s="13"/>
    </row>
    <row r="73" spans="3:52" ht="29.1" customHeight="1" x14ac:dyDescent="0.15">
      <c r="C73" s="12"/>
      <c r="D73" s="71">
        <v>6</v>
      </c>
      <c r="E73" s="71"/>
      <c r="F73" s="71"/>
      <c r="G73" s="105">
        <f t="shared" si="0"/>
        <v>0</v>
      </c>
      <c r="H73" s="106"/>
      <c r="I73" s="106"/>
      <c r="J73" s="106"/>
      <c r="K73" s="106"/>
      <c r="L73" s="28" t="s">
        <v>31</v>
      </c>
      <c r="M73" s="105">
        <f t="shared" si="1"/>
        <v>0</v>
      </c>
      <c r="N73" s="106"/>
      <c r="O73" s="106"/>
      <c r="P73" s="106"/>
      <c r="Q73" s="106"/>
      <c r="R73" s="106"/>
      <c r="S73" s="28" t="s">
        <v>31</v>
      </c>
      <c r="T73" s="71">
        <v>17</v>
      </c>
      <c r="U73" s="71"/>
      <c r="V73" s="71"/>
      <c r="W73" s="105">
        <f t="shared" si="2"/>
        <v>0</v>
      </c>
      <c r="X73" s="106"/>
      <c r="Y73" s="106"/>
      <c r="Z73" s="106"/>
      <c r="AA73" s="106"/>
      <c r="AB73" s="28" t="s">
        <v>31</v>
      </c>
      <c r="AC73" s="105">
        <f t="shared" si="3"/>
        <v>0</v>
      </c>
      <c r="AD73" s="106"/>
      <c r="AE73" s="106"/>
      <c r="AF73" s="106"/>
      <c r="AG73" s="106"/>
      <c r="AH73" s="106"/>
      <c r="AI73" s="28" t="s">
        <v>31</v>
      </c>
      <c r="AJ73" s="71">
        <v>28</v>
      </c>
      <c r="AK73" s="71"/>
      <c r="AL73" s="71"/>
      <c r="AM73" s="105">
        <f t="shared" si="4"/>
        <v>0</v>
      </c>
      <c r="AN73" s="106"/>
      <c r="AO73" s="106"/>
      <c r="AP73" s="106"/>
      <c r="AQ73" s="106"/>
      <c r="AR73" s="28" t="s">
        <v>31</v>
      </c>
      <c r="AS73" s="105">
        <f t="shared" si="5"/>
        <v>0</v>
      </c>
      <c r="AT73" s="106"/>
      <c r="AU73" s="106"/>
      <c r="AV73" s="106"/>
      <c r="AW73" s="106"/>
      <c r="AX73" s="106"/>
      <c r="AY73" s="27" t="s">
        <v>31</v>
      </c>
      <c r="AZ73" s="13"/>
    </row>
    <row r="74" spans="3:52" ht="29.1" customHeight="1" x14ac:dyDescent="0.15">
      <c r="C74" s="12"/>
      <c r="D74" s="71">
        <v>7</v>
      </c>
      <c r="E74" s="71"/>
      <c r="F74" s="71"/>
      <c r="G74" s="105">
        <f t="shared" si="0"/>
        <v>0</v>
      </c>
      <c r="H74" s="106"/>
      <c r="I74" s="106"/>
      <c r="J74" s="106"/>
      <c r="K74" s="106"/>
      <c r="L74" s="28" t="s">
        <v>31</v>
      </c>
      <c r="M74" s="105">
        <f t="shared" si="1"/>
        <v>0</v>
      </c>
      <c r="N74" s="106"/>
      <c r="O74" s="106"/>
      <c r="P74" s="106"/>
      <c r="Q74" s="106"/>
      <c r="R74" s="106"/>
      <c r="S74" s="28" t="s">
        <v>31</v>
      </c>
      <c r="T74" s="71">
        <v>18</v>
      </c>
      <c r="U74" s="71"/>
      <c r="V74" s="71"/>
      <c r="W74" s="105">
        <f t="shared" si="2"/>
        <v>0</v>
      </c>
      <c r="X74" s="106"/>
      <c r="Y74" s="106"/>
      <c r="Z74" s="106"/>
      <c r="AA74" s="106"/>
      <c r="AB74" s="28" t="s">
        <v>31</v>
      </c>
      <c r="AC74" s="105">
        <f t="shared" si="3"/>
        <v>0</v>
      </c>
      <c r="AD74" s="106"/>
      <c r="AE74" s="106"/>
      <c r="AF74" s="106"/>
      <c r="AG74" s="106"/>
      <c r="AH74" s="106"/>
      <c r="AI74" s="28" t="s">
        <v>31</v>
      </c>
      <c r="AJ74" s="71">
        <v>29</v>
      </c>
      <c r="AK74" s="71"/>
      <c r="AL74" s="71"/>
      <c r="AM74" s="105">
        <f t="shared" si="4"/>
        <v>0</v>
      </c>
      <c r="AN74" s="106"/>
      <c r="AO74" s="106"/>
      <c r="AP74" s="106"/>
      <c r="AQ74" s="106"/>
      <c r="AR74" s="28" t="s">
        <v>31</v>
      </c>
      <c r="AS74" s="105">
        <f t="shared" si="5"/>
        <v>0</v>
      </c>
      <c r="AT74" s="106"/>
      <c r="AU74" s="106"/>
      <c r="AV74" s="106"/>
      <c r="AW74" s="106"/>
      <c r="AX74" s="106"/>
      <c r="AY74" s="27" t="s">
        <v>31</v>
      </c>
      <c r="AZ74" s="13"/>
    </row>
    <row r="75" spans="3:52" ht="29.1" customHeight="1" x14ac:dyDescent="0.15">
      <c r="C75" s="12"/>
      <c r="D75" s="71">
        <v>8</v>
      </c>
      <c r="E75" s="71"/>
      <c r="F75" s="71"/>
      <c r="G75" s="105">
        <f t="shared" si="0"/>
        <v>0</v>
      </c>
      <c r="H75" s="106"/>
      <c r="I75" s="106"/>
      <c r="J75" s="106"/>
      <c r="K75" s="106"/>
      <c r="L75" s="28" t="s">
        <v>31</v>
      </c>
      <c r="M75" s="105">
        <f t="shared" si="1"/>
        <v>0</v>
      </c>
      <c r="N75" s="106"/>
      <c r="O75" s="106"/>
      <c r="P75" s="106"/>
      <c r="Q75" s="106"/>
      <c r="R75" s="106"/>
      <c r="S75" s="28" t="s">
        <v>31</v>
      </c>
      <c r="T75" s="71">
        <v>19</v>
      </c>
      <c r="U75" s="71"/>
      <c r="V75" s="71"/>
      <c r="W75" s="105">
        <f t="shared" si="2"/>
        <v>0</v>
      </c>
      <c r="X75" s="106"/>
      <c r="Y75" s="106"/>
      <c r="Z75" s="106"/>
      <c r="AA75" s="106"/>
      <c r="AB75" s="28" t="s">
        <v>31</v>
      </c>
      <c r="AC75" s="105">
        <f t="shared" si="3"/>
        <v>0</v>
      </c>
      <c r="AD75" s="106"/>
      <c r="AE75" s="106"/>
      <c r="AF75" s="106"/>
      <c r="AG75" s="106"/>
      <c r="AH75" s="106"/>
      <c r="AI75" s="28" t="s">
        <v>31</v>
      </c>
      <c r="AJ75" s="71">
        <v>30</v>
      </c>
      <c r="AK75" s="71"/>
      <c r="AL75" s="71"/>
      <c r="AM75" s="105">
        <f t="shared" si="4"/>
        <v>0</v>
      </c>
      <c r="AN75" s="106"/>
      <c r="AO75" s="106"/>
      <c r="AP75" s="106"/>
      <c r="AQ75" s="106"/>
      <c r="AR75" s="28" t="s">
        <v>31</v>
      </c>
      <c r="AS75" s="105">
        <f t="shared" si="5"/>
        <v>0</v>
      </c>
      <c r="AT75" s="106"/>
      <c r="AU75" s="106"/>
      <c r="AV75" s="106"/>
      <c r="AW75" s="106"/>
      <c r="AX75" s="106"/>
      <c r="AY75" s="27" t="s">
        <v>31</v>
      </c>
      <c r="AZ75" s="13"/>
    </row>
    <row r="76" spans="3:52" ht="29.1" customHeight="1" x14ac:dyDescent="0.15">
      <c r="C76" s="12"/>
      <c r="D76" s="71">
        <v>9</v>
      </c>
      <c r="E76" s="71"/>
      <c r="F76" s="71"/>
      <c r="G76" s="105">
        <f t="shared" si="0"/>
        <v>0</v>
      </c>
      <c r="H76" s="106"/>
      <c r="I76" s="106"/>
      <c r="J76" s="106"/>
      <c r="K76" s="106"/>
      <c r="L76" s="28" t="s">
        <v>31</v>
      </c>
      <c r="M76" s="105">
        <f t="shared" si="1"/>
        <v>0</v>
      </c>
      <c r="N76" s="106"/>
      <c r="O76" s="106"/>
      <c r="P76" s="106"/>
      <c r="Q76" s="106"/>
      <c r="R76" s="106"/>
      <c r="S76" s="28" t="s">
        <v>31</v>
      </c>
      <c r="T76" s="71">
        <v>20</v>
      </c>
      <c r="U76" s="71"/>
      <c r="V76" s="71"/>
      <c r="W76" s="105">
        <f t="shared" si="2"/>
        <v>0</v>
      </c>
      <c r="X76" s="106"/>
      <c r="Y76" s="106"/>
      <c r="Z76" s="106"/>
      <c r="AA76" s="106"/>
      <c r="AB76" s="28" t="s">
        <v>31</v>
      </c>
      <c r="AC76" s="105">
        <f t="shared" si="3"/>
        <v>0</v>
      </c>
      <c r="AD76" s="106"/>
      <c r="AE76" s="106"/>
      <c r="AF76" s="106"/>
      <c r="AG76" s="106"/>
      <c r="AH76" s="106"/>
      <c r="AI76" s="28" t="s">
        <v>31</v>
      </c>
      <c r="AJ76" s="71">
        <v>31</v>
      </c>
      <c r="AK76" s="71"/>
      <c r="AL76" s="71"/>
      <c r="AM76" s="105">
        <f t="shared" si="4"/>
        <v>0</v>
      </c>
      <c r="AN76" s="106"/>
      <c r="AO76" s="106"/>
      <c r="AP76" s="106"/>
      <c r="AQ76" s="106"/>
      <c r="AR76" s="28" t="s">
        <v>31</v>
      </c>
      <c r="AS76" s="105">
        <f t="shared" si="5"/>
        <v>0</v>
      </c>
      <c r="AT76" s="106"/>
      <c r="AU76" s="106"/>
      <c r="AV76" s="106"/>
      <c r="AW76" s="106"/>
      <c r="AX76" s="106"/>
      <c r="AY76" s="27" t="s">
        <v>31</v>
      </c>
      <c r="AZ76" s="13"/>
    </row>
    <row r="77" spans="3:52" ht="29.1" customHeight="1" x14ac:dyDescent="0.15">
      <c r="C77" s="12"/>
      <c r="D77" s="71">
        <v>10</v>
      </c>
      <c r="E77" s="71"/>
      <c r="F77" s="71"/>
      <c r="G77" s="105">
        <f t="shared" si="0"/>
        <v>0</v>
      </c>
      <c r="H77" s="106"/>
      <c r="I77" s="106"/>
      <c r="J77" s="106"/>
      <c r="K77" s="106"/>
      <c r="L77" s="28" t="s">
        <v>31</v>
      </c>
      <c r="M77" s="105">
        <f t="shared" si="1"/>
        <v>0</v>
      </c>
      <c r="N77" s="106"/>
      <c r="O77" s="106"/>
      <c r="P77" s="106"/>
      <c r="Q77" s="106"/>
      <c r="R77" s="106"/>
      <c r="S77" s="28" t="s">
        <v>31</v>
      </c>
      <c r="T77" s="71">
        <v>21</v>
      </c>
      <c r="U77" s="71"/>
      <c r="V77" s="71"/>
      <c r="W77" s="105">
        <f t="shared" si="2"/>
        <v>0</v>
      </c>
      <c r="X77" s="106"/>
      <c r="Y77" s="106"/>
      <c r="Z77" s="106"/>
      <c r="AA77" s="106"/>
      <c r="AB77" s="28" t="s">
        <v>31</v>
      </c>
      <c r="AC77" s="105">
        <f t="shared" si="3"/>
        <v>0</v>
      </c>
      <c r="AD77" s="106"/>
      <c r="AE77" s="106"/>
      <c r="AF77" s="106"/>
      <c r="AG77" s="106"/>
      <c r="AH77" s="106"/>
      <c r="AI77" s="28" t="s">
        <v>31</v>
      </c>
      <c r="AJ77" s="71" t="s">
        <v>30</v>
      </c>
      <c r="AK77" s="71"/>
      <c r="AL77" s="71"/>
      <c r="AM77" s="109">
        <f>+AM34</f>
        <v>0</v>
      </c>
      <c r="AN77" s="110"/>
      <c r="AO77" s="110"/>
      <c r="AP77" s="110"/>
      <c r="AQ77" s="110"/>
      <c r="AR77" s="28" t="s">
        <v>31</v>
      </c>
      <c r="AS77" s="109">
        <f>+AS34</f>
        <v>0</v>
      </c>
      <c r="AT77" s="110"/>
      <c r="AU77" s="110"/>
      <c r="AV77" s="110"/>
      <c r="AW77" s="110"/>
      <c r="AX77" s="110"/>
      <c r="AY77" s="27" t="s">
        <v>31</v>
      </c>
      <c r="AZ77" s="13"/>
    </row>
    <row r="78" spans="3:52" ht="29.1" customHeight="1" x14ac:dyDescent="0.15">
      <c r="C78" s="12"/>
      <c r="D78" s="71">
        <v>11</v>
      </c>
      <c r="E78" s="71"/>
      <c r="F78" s="71"/>
      <c r="G78" s="105">
        <f t="shared" si="0"/>
        <v>0</v>
      </c>
      <c r="H78" s="106"/>
      <c r="I78" s="106"/>
      <c r="J78" s="106"/>
      <c r="K78" s="106"/>
      <c r="L78" s="28" t="s">
        <v>31</v>
      </c>
      <c r="M78" s="105">
        <f t="shared" si="1"/>
        <v>0</v>
      </c>
      <c r="N78" s="106"/>
      <c r="O78" s="106"/>
      <c r="P78" s="106"/>
      <c r="Q78" s="106"/>
      <c r="R78" s="106"/>
      <c r="S78" s="28" t="s">
        <v>31</v>
      </c>
      <c r="T78" s="71">
        <v>22</v>
      </c>
      <c r="U78" s="71"/>
      <c r="V78" s="71"/>
      <c r="W78" s="105">
        <f t="shared" si="2"/>
        <v>0</v>
      </c>
      <c r="X78" s="106"/>
      <c r="Y78" s="106"/>
      <c r="Z78" s="106"/>
      <c r="AA78" s="106"/>
      <c r="AB78" s="28" t="s">
        <v>31</v>
      </c>
      <c r="AC78" s="105">
        <f t="shared" si="3"/>
        <v>0</v>
      </c>
      <c r="AD78" s="106"/>
      <c r="AE78" s="106"/>
      <c r="AF78" s="106"/>
      <c r="AG78" s="106"/>
      <c r="AH78" s="106"/>
      <c r="AI78" s="28" t="s">
        <v>31</v>
      </c>
      <c r="AJ78" s="71" t="s">
        <v>32</v>
      </c>
      <c r="AK78" s="71"/>
      <c r="AL78" s="71"/>
      <c r="AM78" s="71"/>
      <c r="AN78" s="71"/>
      <c r="AO78" s="71"/>
      <c r="AP78" s="71"/>
      <c r="AQ78" s="71"/>
      <c r="AR78" s="71"/>
      <c r="AS78" s="105">
        <f>+AS35</f>
        <v>0</v>
      </c>
      <c r="AT78" s="106"/>
      <c r="AU78" s="106"/>
      <c r="AV78" s="106"/>
      <c r="AW78" s="106"/>
      <c r="AX78" s="106"/>
      <c r="AY78" s="27" t="s">
        <v>31</v>
      </c>
      <c r="AZ78" s="13"/>
    </row>
    <row r="79" spans="3:52" ht="18.75" customHeight="1" x14ac:dyDescent="0.15">
      <c r="C79" s="12"/>
      <c r="D79" s="71" t="s">
        <v>33</v>
      </c>
      <c r="E79" s="71"/>
      <c r="F79" s="71"/>
      <c r="G79" s="116" t="s">
        <v>34</v>
      </c>
      <c r="H79" s="92"/>
      <c r="I79" s="92"/>
      <c r="J79" s="92"/>
      <c r="K79" s="92"/>
      <c r="L79" s="92"/>
      <c r="M79" s="92"/>
      <c r="N79" s="29" t="s">
        <v>31</v>
      </c>
      <c r="O79" s="116" t="str">
        <f>+"　②(①×"&amp;基本情報!C46&amp;"円)"</f>
        <v>　②(①×円)</v>
      </c>
      <c r="P79" s="92"/>
      <c r="Q79" s="92"/>
      <c r="R79" s="92"/>
      <c r="S79" s="92"/>
      <c r="T79" s="92"/>
      <c r="U79" s="92"/>
      <c r="V79" s="92"/>
      <c r="W79" s="92"/>
      <c r="X79" s="92"/>
      <c r="Y79" s="92"/>
      <c r="Z79" s="92"/>
      <c r="AA79" s="29" t="s">
        <v>15</v>
      </c>
      <c r="AB79" s="71" t="s">
        <v>35</v>
      </c>
      <c r="AC79" s="71"/>
      <c r="AD79" s="71"/>
      <c r="AE79" s="116" t="s">
        <v>36</v>
      </c>
      <c r="AF79" s="92"/>
      <c r="AG79" s="92"/>
      <c r="AH79" s="92"/>
      <c r="AI79" s="92"/>
      <c r="AJ79" s="92"/>
      <c r="AK79" s="92"/>
      <c r="AL79" s="29" t="s">
        <v>31</v>
      </c>
      <c r="AM79" s="116" t="str">
        <f>+"　④(③×"&amp;基本情報!C47&amp;"円)"</f>
        <v>　④(③×円)</v>
      </c>
      <c r="AN79" s="92"/>
      <c r="AO79" s="92"/>
      <c r="AP79" s="92"/>
      <c r="AQ79" s="92"/>
      <c r="AR79" s="92"/>
      <c r="AS79" s="92"/>
      <c r="AT79" s="92"/>
      <c r="AU79" s="92"/>
      <c r="AV79" s="92"/>
      <c r="AW79" s="92"/>
      <c r="AX79" s="92"/>
      <c r="AY79" s="30" t="s">
        <v>15</v>
      </c>
    </row>
    <row r="80" spans="3:52" ht="30" customHeight="1" thickBot="1" x14ac:dyDescent="0.2">
      <c r="C80" s="17"/>
      <c r="D80" s="115"/>
      <c r="E80" s="115"/>
      <c r="F80" s="115"/>
      <c r="G80" s="117">
        <f>+G37</f>
        <v>0</v>
      </c>
      <c r="H80" s="117"/>
      <c r="I80" s="117"/>
      <c r="J80" s="117"/>
      <c r="K80" s="117"/>
      <c r="L80" s="117"/>
      <c r="M80" s="117"/>
      <c r="N80" s="117"/>
      <c r="O80" s="117">
        <f>+O37</f>
        <v>0</v>
      </c>
      <c r="P80" s="117"/>
      <c r="Q80" s="117"/>
      <c r="R80" s="117"/>
      <c r="S80" s="117"/>
      <c r="T80" s="117"/>
      <c r="U80" s="117"/>
      <c r="V80" s="117"/>
      <c r="W80" s="117"/>
      <c r="X80" s="117"/>
      <c r="Y80" s="117"/>
      <c r="Z80" s="117"/>
      <c r="AA80" s="117"/>
      <c r="AB80" s="115"/>
      <c r="AC80" s="115"/>
      <c r="AD80" s="115"/>
      <c r="AE80" s="117">
        <f>+AE37</f>
        <v>0</v>
      </c>
      <c r="AF80" s="117"/>
      <c r="AG80" s="117"/>
      <c r="AH80" s="117"/>
      <c r="AI80" s="117"/>
      <c r="AJ80" s="117"/>
      <c r="AK80" s="117"/>
      <c r="AL80" s="117"/>
      <c r="AM80" s="117">
        <f>+AM37</f>
        <v>0</v>
      </c>
      <c r="AN80" s="117"/>
      <c r="AO80" s="117"/>
      <c r="AP80" s="117"/>
      <c r="AQ80" s="117"/>
      <c r="AR80" s="117"/>
      <c r="AS80" s="117"/>
      <c r="AT80" s="117"/>
      <c r="AU80" s="117"/>
      <c r="AV80" s="117"/>
      <c r="AW80" s="117"/>
      <c r="AX80" s="117"/>
      <c r="AY80" s="120"/>
    </row>
    <row r="81" spans="3:51" ht="18.75" customHeight="1" x14ac:dyDescent="0.15"/>
    <row r="82" spans="3:51" ht="7.5" customHeight="1" thickBot="1" x14ac:dyDescent="0.2">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3:51" ht="49.5" customHeight="1" thickBot="1" x14ac:dyDescent="0.2">
      <c r="C83" s="7"/>
      <c r="D83" s="111" t="s">
        <v>37</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8"/>
    </row>
    <row r="84" spans="3:51" ht="7.5" customHeight="1" x14ac:dyDescent="0.15"/>
    <row r="86" spans="3:51" ht="11.25" customHeight="1" x14ac:dyDescent="0.15">
      <c r="AS86" s="32" t="s">
        <v>59</v>
      </c>
    </row>
    <row r="118" spans="52:52" ht="11.25" customHeight="1" x14ac:dyDescent="0.15">
      <c r="AZ118" s="33"/>
    </row>
  </sheetData>
  <sheetProtection algorithmName="SHA-512" hashValue="HlubCSQKSj/Gfj498iNDy4ai9oc/tCn9uY5nCfZz3AgKVVBs0SiyEsVQJqr3NqVmqrOHcFcjw9/OyXjK5fIexw==" saltValue="P7eihSKIeAhs3EGHfS5rjw==" spinCount="100000" sheet="1" objects="1" scenarios="1" selectLockedCells="1"/>
  <mergeCells count="314">
    <mergeCell ref="AE80:AL80"/>
    <mergeCell ref="AM80:AY80"/>
    <mergeCell ref="D83:AX83"/>
    <mergeCell ref="AJ78:AR78"/>
    <mergeCell ref="AS78:AX78"/>
    <mergeCell ref="D79:F80"/>
    <mergeCell ref="G79:M79"/>
    <mergeCell ref="O79:Z79"/>
    <mergeCell ref="AB79:AD80"/>
    <mergeCell ref="AE79:AK79"/>
    <mergeCell ref="AM79:AX79"/>
    <mergeCell ref="G80:N80"/>
    <mergeCell ref="O80:AA80"/>
    <mergeCell ref="D78:F78"/>
    <mergeCell ref="G78:K78"/>
    <mergeCell ref="M78:R78"/>
    <mergeCell ref="T78:V78"/>
    <mergeCell ref="W78:AA78"/>
    <mergeCell ref="AC78:AH78"/>
    <mergeCell ref="D77:F77"/>
    <mergeCell ref="G77:K77"/>
    <mergeCell ref="M77:R77"/>
    <mergeCell ref="T77:V77"/>
    <mergeCell ref="W77:AA77"/>
    <mergeCell ref="AC77:AH77"/>
    <mergeCell ref="AJ77:AL77"/>
    <mergeCell ref="AM77:AQ77"/>
    <mergeCell ref="AS77:AX77"/>
    <mergeCell ref="D76:F76"/>
    <mergeCell ref="G76:K76"/>
    <mergeCell ref="M76:R76"/>
    <mergeCell ref="T76:V76"/>
    <mergeCell ref="W76:AA76"/>
    <mergeCell ref="AC76:AH76"/>
    <mergeCell ref="AJ76:AL76"/>
    <mergeCell ref="AM76:AQ76"/>
    <mergeCell ref="AS76:AX76"/>
    <mergeCell ref="AJ74:AL74"/>
    <mergeCell ref="AM74:AQ74"/>
    <mergeCell ref="AS74:AX74"/>
    <mergeCell ref="D75:F75"/>
    <mergeCell ref="G75:K75"/>
    <mergeCell ref="M75:R75"/>
    <mergeCell ref="T75:V75"/>
    <mergeCell ref="W75:AA75"/>
    <mergeCell ref="AC75:AH75"/>
    <mergeCell ref="AJ75:AL75"/>
    <mergeCell ref="D74:F74"/>
    <mergeCell ref="G74:K74"/>
    <mergeCell ref="M74:R74"/>
    <mergeCell ref="T74:V74"/>
    <mergeCell ref="W74:AA74"/>
    <mergeCell ref="AC74:AH74"/>
    <mergeCell ref="AM75:AQ75"/>
    <mergeCell ref="AS75:AX75"/>
    <mergeCell ref="D73:F73"/>
    <mergeCell ref="G73:K73"/>
    <mergeCell ref="M73:R73"/>
    <mergeCell ref="T73:V73"/>
    <mergeCell ref="W73:AA73"/>
    <mergeCell ref="AC73:AH73"/>
    <mergeCell ref="AJ73:AL73"/>
    <mergeCell ref="AM73:AQ73"/>
    <mergeCell ref="AS73:AX73"/>
    <mergeCell ref="D72:F72"/>
    <mergeCell ref="G72:K72"/>
    <mergeCell ref="M72:R72"/>
    <mergeCell ref="T72:V72"/>
    <mergeCell ref="W72:AA72"/>
    <mergeCell ref="AC72:AH72"/>
    <mergeCell ref="AJ72:AL72"/>
    <mergeCell ref="AM72:AQ72"/>
    <mergeCell ref="AS72:AX72"/>
    <mergeCell ref="AJ70:AL70"/>
    <mergeCell ref="AM70:AQ70"/>
    <mergeCell ref="AS70:AX70"/>
    <mergeCell ref="D71:F71"/>
    <mergeCell ref="G71:K71"/>
    <mergeCell ref="M71:R71"/>
    <mergeCell ref="T71:V71"/>
    <mergeCell ref="W71:AA71"/>
    <mergeCell ref="AC71:AH71"/>
    <mergeCell ref="AJ71:AL71"/>
    <mergeCell ref="D70:F70"/>
    <mergeCell ref="G70:K70"/>
    <mergeCell ref="M70:R70"/>
    <mergeCell ref="T70:V70"/>
    <mergeCell ref="W70:AA70"/>
    <mergeCell ref="AC70:AH70"/>
    <mergeCell ref="AM71:AQ71"/>
    <mergeCell ref="AS71:AX71"/>
    <mergeCell ref="D69:F69"/>
    <mergeCell ref="G69:K69"/>
    <mergeCell ref="M69:R69"/>
    <mergeCell ref="T69:V69"/>
    <mergeCell ref="W69:AA69"/>
    <mergeCell ref="AC69:AH69"/>
    <mergeCell ref="AJ69:AL69"/>
    <mergeCell ref="AM69:AQ69"/>
    <mergeCell ref="AS69:AX69"/>
    <mergeCell ref="AM67:AR67"/>
    <mergeCell ref="AS67:AY67"/>
    <mergeCell ref="D68:F68"/>
    <mergeCell ref="G68:K68"/>
    <mergeCell ref="M68:R68"/>
    <mergeCell ref="T68:V68"/>
    <mergeCell ref="W68:AA68"/>
    <mergeCell ref="AC68:AH68"/>
    <mergeCell ref="AJ68:AL68"/>
    <mergeCell ref="AM68:AQ68"/>
    <mergeCell ref="D66:F67"/>
    <mergeCell ref="G66:S66"/>
    <mergeCell ref="T66:V67"/>
    <mergeCell ref="W66:AI66"/>
    <mergeCell ref="AJ66:AL67"/>
    <mergeCell ref="AM66:AY66"/>
    <mergeCell ref="G67:L67"/>
    <mergeCell ref="M67:S67"/>
    <mergeCell ref="W67:AB67"/>
    <mergeCell ref="AC67:AI67"/>
    <mergeCell ref="AS68:AX68"/>
    <mergeCell ref="S64:AI65"/>
    <mergeCell ref="AM64:AO65"/>
    <mergeCell ref="AP64:AQ65"/>
    <mergeCell ref="AR64:AS65"/>
    <mergeCell ref="AT64:AU65"/>
    <mergeCell ref="AV64:AX65"/>
    <mergeCell ref="C62:K62"/>
    <mergeCell ref="L62:U62"/>
    <mergeCell ref="V62:W62"/>
    <mergeCell ref="X62:AF62"/>
    <mergeCell ref="AG62:AW62"/>
    <mergeCell ref="AX62:AY62"/>
    <mergeCell ref="C60:K61"/>
    <mergeCell ref="L60:W60"/>
    <mergeCell ref="X60:AA61"/>
    <mergeCell ref="AB60:AF60"/>
    <mergeCell ref="AG60:AY60"/>
    <mergeCell ref="L61:W61"/>
    <mergeCell ref="AB61:AF61"/>
    <mergeCell ref="AG61:AY61"/>
    <mergeCell ref="X57:AA57"/>
    <mergeCell ref="AC57:AV57"/>
    <mergeCell ref="C59:K59"/>
    <mergeCell ref="L59:W59"/>
    <mergeCell ref="X59:AF59"/>
    <mergeCell ref="AG59:AY59"/>
    <mergeCell ref="O54:V54"/>
    <mergeCell ref="X54:AA54"/>
    <mergeCell ref="AC54:AV54"/>
    <mergeCell ref="X55:AA55"/>
    <mergeCell ref="AC55:AV55"/>
    <mergeCell ref="X56:AA56"/>
    <mergeCell ref="AC56:AV56"/>
    <mergeCell ref="AE37:AL37"/>
    <mergeCell ref="AM37:AY37"/>
    <mergeCell ref="D40:AX40"/>
    <mergeCell ref="C47:AY47"/>
    <mergeCell ref="AH51:AV52"/>
    <mergeCell ref="E53:L53"/>
    <mergeCell ref="AJ35:AR35"/>
    <mergeCell ref="AS35:AX35"/>
    <mergeCell ref="D36:F37"/>
    <mergeCell ref="G36:M36"/>
    <mergeCell ref="O36:Z36"/>
    <mergeCell ref="AB36:AD37"/>
    <mergeCell ref="AE36:AK36"/>
    <mergeCell ref="AM36:AX36"/>
    <mergeCell ref="G37:N37"/>
    <mergeCell ref="O37:AA37"/>
    <mergeCell ref="D35:F35"/>
    <mergeCell ref="G35:K35"/>
    <mergeCell ref="M35:R35"/>
    <mergeCell ref="T35:V35"/>
    <mergeCell ref="W35:AA35"/>
    <mergeCell ref="AC35:AH35"/>
    <mergeCell ref="D34:F34"/>
    <mergeCell ref="G34:K34"/>
    <mergeCell ref="M34:R34"/>
    <mergeCell ref="T34:V34"/>
    <mergeCell ref="W34:AA34"/>
    <mergeCell ref="AC34:AH34"/>
    <mergeCell ref="AJ34:AL34"/>
    <mergeCell ref="AM34:AQ34"/>
    <mergeCell ref="AS34:AX34"/>
    <mergeCell ref="D33:F33"/>
    <mergeCell ref="G33:K33"/>
    <mergeCell ref="M33:R33"/>
    <mergeCell ref="T33:V33"/>
    <mergeCell ref="W33:AA33"/>
    <mergeCell ref="AC33:AH33"/>
    <mergeCell ref="AJ33:AL33"/>
    <mergeCell ref="AM33:AQ33"/>
    <mergeCell ref="AS33:AX33"/>
    <mergeCell ref="AJ31:AL31"/>
    <mergeCell ref="AM31:AQ31"/>
    <mergeCell ref="AS31:AX31"/>
    <mergeCell ref="D32:F32"/>
    <mergeCell ref="G32:K32"/>
    <mergeCell ref="M32:R32"/>
    <mergeCell ref="T32:V32"/>
    <mergeCell ref="W32:AA32"/>
    <mergeCell ref="AC32:AH32"/>
    <mergeCell ref="AJ32:AL32"/>
    <mergeCell ref="D31:F31"/>
    <mergeCell ref="G31:K31"/>
    <mergeCell ref="M31:R31"/>
    <mergeCell ref="T31:V31"/>
    <mergeCell ref="W31:AA31"/>
    <mergeCell ref="AC31:AH31"/>
    <mergeCell ref="AM32:AQ32"/>
    <mergeCell ref="AS32:AX32"/>
    <mergeCell ref="D30:F30"/>
    <mergeCell ref="G30:K30"/>
    <mergeCell ref="M30:R30"/>
    <mergeCell ref="T30:V30"/>
    <mergeCell ref="W30:AA30"/>
    <mergeCell ref="AC30:AH30"/>
    <mergeCell ref="AJ30:AL30"/>
    <mergeCell ref="AM30:AQ30"/>
    <mergeCell ref="AS30:AX30"/>
    <mergeCell ref="D29:F29"/>
    <mergeCell ref="G29:K29"/>
    <mergeCell ref="M29:R29"/>
    <mergeCell ref="T29:V29"/>
    <mergeCell ref="W29:AA29"/>
    <mergeCell ref="AC29:AH29"/>
    <mergeCell ref="AJ29:AL29"/>
    <mergeCell ref="AM29:AQ29"/>
    <mergeCell ref="AS29:AX29"/>
    <mergeCell ref="AJ27:AL27"/>
    <mergeCell ref="AM27:AQ27"/>
    <mergeCell ref="AS27:AX27"/>
    <mergeCell ref="D28:F28"/>
    <mergeCell ref="G28:K28"/>
    <mergeCell ref="M28:R28"/>
    <mergeCell ref="T28:V28"/>
    <mergeCell ref="W28:AA28"/>
    <mergeCell ref="AC28:AH28"/>
    <mergeCell ref="AJ28:AL28"/>
    <mergeCell ref="D27:F27"/>
    <mergeCell ref="G27:K27"/>
    <mergeCell ref="M27:R27"/>
    <mergeCell ref="T27:V27"/>
    <mergeCell ref="W27:AA27"/>
    <mergeCell ref="AC27:AH27"/>
    <mergeCell ref="AM28:AQ28"/>
    <mergeCell ref="AS28:AX28"/>
    <mergeCell ref="D26:F26"/>
    <mergeCell ref="G26:K26"/>
    <mergeCell ref="M26:R26"/>
    <mergeCell ref="T26:V26"/>
    <mergeCell ref="W26:AA26"/>
    <mergeCell ref="AC26:AH26"/>
    <mergeCell ref="AJ26:AL26"/>
    <mergeCell ref="AM26:AQ26"/>
    <mergeCell ref="AS26:AX26"/>
    <mergeCell ref="AM24:AR24"/>
    <mergeCell ref="AS24:AY24"/>
    <mergeCell ref="D25:F25"/>
    <mergeCell ref="G25:K25"/>
    <mergeCell ref="M25:R25"/>
    <mergeCell ref="T25:V25"/>
    <mergeCell ref="W25:AA25"/>
    <mergeCell ref="AC25:AH25"/>
    <mergeCell ref="AJ25:AL25"/>
    <mergeCell ref="AM25:AQ25"/>
    <mergeCell ref="D23:F24"/>
    <mergeCell ref="G23:S23"/>
    <mergeCell ref="T23:V24"/>
    <mergeCell ref="W23:AI23"/>
    <mergeCell ref="AJ23:AL24"/>
    <mergeCell ref="AM23:AY23"/>
    <mergeCell ref="G24:L24"/>
    <mergeCell ref="M24:S24"/>
    <mergeCell ref="W24:AB24"/>
    <mergeCell ref="AC24:AI24"/>
    <mergeCell ref="AS25:AX25"/>
    <mergeCell ref="S21:AI22"/>
    <mergeCell ref="AM21:AO22"/>
    <mergeCell ref="AP21:AQ22"/>
    <mergeCell ref="AR21:AS22"/>
    <mergeCell ref="AT21:AU22"/>
    <mergeCell ref="AV21:AX22"/>
    <mergeCell ref="AB18:AF18"/>
    <mergeCell ref="AG18:AY18"/>
    <mergeCell ref="C19:K19"/>
    <mergeCell ref="L19:U19"/>
    <mergeCell ref="V19:W19"/>
    <mergeCell ref="X19:AF19"/>
    <mergeCell ref="AG19:AW19"/>
    <mergeCell ref="AX19:AY19"/>
    <mergeCell ref="C16:K16"/>
    <mergeCell ref="L16:W16"/>
    <mergeCell ref="X16:AF16"/>
    <mergeCell ref="AG16:AY16"/>
    <mergeCell ref="C17:K18"/>
    <mergeCell ref="L17:W17"/>
    <mergeCell ref="X17:AA18"/>
    <mergeCell ref="AB17:AF17"/>
    <mergeCell ref="AG17:AY17"/>
    <mergeCell ref="L18:W18"/>
    <mergeCell ref="X12:AA12"/>
    <mergeCell ref="AC12:AV12"/>
    <mergeCell ref="X13:AA13"/>
    <mergeCell ref="AC13:AV13"/>
    <mergeCell ref="X14:AA14"/>
    <mergeCell ref="AC14:AV14"/>
    <mergeCell ref="C4:AY4"/>
    <mergeCell ref="AH8:AV9"/>
    <mergeCell ref="E10:L10"/>
    <mergeCell ref="O11:V11"/>
    <mergeCell ref="X11:AA11"/>
    <mergeCell ref="AC11:AV11"/>
  </mergeCells>
  <phoneticPr fontId="1"/>
  <pageMargins left="0" right="0" top="0" bottom="0" header="0" footer="0"/>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8"/>
  <sheetViews>
    <sheetView topLeftCell="A17" zoomScale="115" zoomScaleNormal="115" zoomScaleSheetLayoutView="100" workbookViewId="0">
      <selection activeCell="AS35" sqref="AS35:AX35"/>
    </sheetView>
  </sheetViews>
  <sheetFormatPr defaultColWidth="1.875" defaultRowHeight="11.25" customHeight="1" x14ac:dyDescent="0.15"/>
  <cols>
    <col min="1" max="1" width="3.375" style="1" customWidth="1"/>
    <col min="2" max="2" width="1.125" style="1" customWidth="1"/>
    <col min="3" max="9" width="1.875" style="1"/>
    <col min="10" max="11" width="1.875" style="1" customWidth="1"/>
    <col min="12" max="30" width="1.875" style="1"/>
    <col min="31" max="31" width="1.875" style="1" customWidth="1"/>
    <col min="32" max="16384" width="1.875" style="1"/>
  </cols>
  <sheetData>
    <row r="1" spans="1:70" ht="13.5" customHeight="1" x14ac:dyDescent="0.15">
      <c r="A1" s="33"/>
    </row>
    <row r="2" spans="1:70" ht="15" customHeight="1" thickBot="1" x14ac:dyDescent="0.2">
      <c r="C2" s="2" t="s">
        <v>0</v>
      </c>
    </row>
    <row r="3" spans="1:70" ht="6.95" customHeight="1" x14ac:dyDescent="0.15">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1"/>
    </row>
    <row r="4" spans="1:70" ht="21.75" customHeight="1" x14ac:dyDescent="0.15">
      <c r="C4" s="76" t="s">
        <v>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8"/>
    </row>
    <row r="5" spans="1:70" ht="6.95" customHeight="1" x14ac:dyDescent="0.15">
      <c r="C5" s="18"/>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20"/>
    </row>
    <row r="6" spans="1:70" ht="11.25" customHeight="1" x14ac:dyDescent="0.15">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4"/>
    </row>
    <row r="7" spans="1:70" ht="11.25" customHeight="1" x14ac:dyDescent="0.15">
      <c r="C7" s="1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1:70" ht="12.75" customHeight="1" x14ac:dyDescent="0.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5"/>
      <c r="AF8" s="15"/>
      <c r="AG8" s="15"/>
      <c r="AH8" s="114">
        <f>+入力表!F3</f>
        <v>44392</v>
      </c>
      <c r="AI8" s="114"/>
      <c r="AJ8" s="114"/>
      <c r="AK8" s="114"/>
      <c r="AL8" s="114"/>
      <c r="AM8" s="114"/>
      <c r="AN8" s="114"/>
      <c r="AO8" s="114"/>
      <c r="AP8" s="114"/>
      <c r="AQ8" s="114"/>
      <c r="AR8" s="114"/>
      <c r="AS8" s="114"/>
      <c r="AT8" s="114"/>
      <c r="AU8" s="114"/>
      <c r="AV8" s="114"/>
      <c r="AW8" s="13"/>
      <c r="AX8" s="13"/>
      <c r="AY8" s="14"/>
      <c r="BD8" s="15"/>
      <c r="BE8" s="15"/>
      <c r="BF8" s="15"/>
      <c r="BG8" s="15"/>
      <c r="BH8" s="15"/>
      <c r="BI8" s="15"/>
      <c r="BJ8" s="15"/>
      <c r="BK8" s="15"/>
      <c r="BL8" s="15"/>
      <c r="BM8" s="15"/>
      <c r="BN8" s="15"/>
      <c r="BO8" s="15"/>
      <c r="BP8" s="15"/>
      <c r="BQ8" s="15"/>
      <c r="BR8" s="15"/>
    </row>
    <row r="9" spans="1:70" ht="11.25" customHeight="1" x14ac:dyDescent="0.15">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5"/>
      <c r="AE9" s="15"/>
      <c r="AF9" s="15"/>
      <c r="AG9" s="15"/>
      <c r="AH9" s="114"/>
      <c r="AI9" s="114"/>
      <c r="AJ9" s="114"/>
      <c r="AK9" s="114"/>
      <c r="AL9" s="114"/>
      <c r="AM9" s="114"/>
      <c r="AN9" s="114"/>
      <c r="AO9" s="114"/>
      <c r="AP9" s="114"/>
      <c r="AQ9" s="114"/>
      <c r="AR9" s="114"/>
      <c r="AS9" s="114"/>
      <c r="AT9" s="114"/>
      <c r="AU9" s="114"/>
      <c r="AV9" s="114"/>
      <c r="AW9" s="13"/>
      <c r="AX9" s="13"/>
      <c r="AY9" s="14"/>
      <c r="BD9" s="15"/>
      <c r="BE9" s="15"/>
      <c r="BF9" s="15"/>
      <c r="BG9" s="15"/>
      <c r="BH9" s="15"/>
      <c r="BI9" s="15"/>
      <c r="BJ9" s="15"/>
      <c r="BK9" s="15"/>
      <c r="BL9" s="15"/>
      <c r="BM9" s="15"/>
      <c r="BN9" s="15"/>
      <c r="BO9" s="15"/>
      <c r="BP9" s="15"/>
      <c r="BQ9" s="15"/>
      <c r="BR9" s="15"/>
    </row>
    <row r="10" spans="1:70" ht="16.5" customHeight="1" x14ac:dyDescent="0.15">
      <c r="C10" s="12"/>
      <c r="D10" s="13"/>
      <c r="E10" s="113" t="str">
        <f>+基本情報!C2</f>
        <v>中標津町長</v>
      </c>
      <c r="F10" s="113"/>
      <c r="G10" s="113"/>
      <c r="H10" s="113"/>
      <c r="I10" s="113"/>
      <c r="J10" s="113"/>
      <c r="K10" s="113"/>
      <c r="L10" s="113"/>
      <c r="M10" s="13" t="s">
        <v>7</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4"/>
    </row>
    <row r="11" spans="1:70" ht="17.100000000000001" customHeight="1" x14ac:dyDescent="0.15">
      <c r="C11" s="12"/>
      <c r="D11" s="13"/>
      <c r="E11" s="13"/>
      <c r="F11" s="13"/>
      <c r="G11" s="13"/>
      <c r="H11" s="13"/>
      <c r="I11" s="13"/>
      <c r="J11" s="13"/>
      <c r="K11" s="13"/>
      <c r="L11" s="13"/>
      <c r="M11" s="13"/>
      <c r="N11" s="13"/>
      <c r="O11" s="87" t="s">
        <v>4</v>
      </c>
      <c r="P11" s="87"/>
      <c r="Q11" s="87"/>
      <c r="R11" s="87"/>
      <c r="S11" s="87"/>
      <c r="T11" s="87"/>
      <c r="U11" s="87"/>
      <c r="V11" s="87"/>
      <c r="W11" s="16"/>
      <c r="X11" s="85" t="s">
        <v>3</v>
      </c>
      <c r="Y11" s="85"/>
      <c r="Z11" s="85"/>
      <c r="AA11" s="85"/>
      <c r="AB11" s="3"/>
      <c r="AC11" s="86" t="str">
        <f>+基本情報!C6</f>
        <v>北海道標津郡中標津町西99条南99丁目99番地99</v>
      </c>
      <c r="AD11" s="86"/>
      <c r="AE11" s="86"/>
      <c r="AF11" s="86"/>
      <c r="AG11" s="86"/>
      <c r="AH11" s="86"/>
      <c r="AI11" s="86"/>
      <c r="AJ11" s="86"/>
      <c r="AK11" s="86"/>
      <c r="AL11" s="86"/>
      <c r="AM11" s="86"/>
      <c r="AN11" s="86"/>
      <c r="AO11" s="86"/>
      <c r="AP11" s="86"/>
      <c r="AQ11" s="86"/>
      <c r="AR11" s="86"/>
      <c r="AS11" s="86"/>
      <c r="AT11" s="86"/>
      <c r="AU11" s="86"/>
      <c r="AV11" s="86"/>
      <c r="AW11" s="13"/>
      <c r="AX11" s="13"/>
      <c r="AY11" s="14"/>
    </row>
    <row r="12" spans="1:70" ht="24" customHeight="1" x14ac:dyDescent="0.15">
      <c r="C12" s="12"/>
      <c r="D12" s="13"/>
      <c r="E12" s="13"/>
      <c r="F12" s="13"/>
      <c r="G12" s="13"/>
      <c r="H12" s="13"/>
      <c r="I12" s="13"/>
      <c r="J12" s="13"/>
      <c r="K12" s="13"/>
      <c r="L12" s="13"/>
      <c r="M12" s="13"/>
      <c r="N12" s="13"/>
      <c r="O12" s="13"/>
      <c r="P12" s="13"/>
      <c r="Q12" s="13"/>
      <c r="R12" s="13"/>
      <c r="S12" s="13"/>
      <c r="T12" s="13"/>
      <c r="U12" s="13"/>
      <c r="V12" s="13"/>
      <c r="W12" s="13"/>
      <c r="X12" s="82" t="s">
        <v>8</v>
      </c>
      <c r="Y12" s="82"/>
      <c r="Z12" s="82"/>
      <c r="AA12" s="82"/>
      <c r="AB12" s="13"/>
      <c r="AC12" s="79" t="str">
        <f>+基本情報!C7</f>
        <v>株式会社　中標津町役場税務課</v>
      </c>
      <c r="AD12" s="79"/>
      <c r="AE12" s="79"/>
      <c r="AF12" s="79"/>
      <c r="AG12" s="79"/>
      <c r="AH12" s="79"/>
      <c r="AI12" s="79"/>
      <c r="AJ12" s="79"/>
      <c r="AK12" s="79"/>
      <c r="AL12" s="79"/>
      <c r="AM12" s="79"/>
      <c r="AN12" s="79"/>
      <c r="AO12" s="79"/>
      <c r="AP12" s="79"/>
      <c r="AQ12" s="79"/>
      <c r="AR12" s="79"/>
      <c r="AS12" s="79"/>
      <c r="AT12" s="79"/>
      <c r="AU12" s="79"/>
      <c r="AV12" s="79"/>
      <c r="AW12" s="13"/>
      <c r="AX12" s="13"/>
      <c r="AY12" s="14"/>
    </row>
    <row r="13" spans="1:70" ht="24" customHeight="1" x14ac:dyDescent="0.15">
      <c r="C13" s="12"/>
      <c r="D13" s="13"/>
      <c r="E13" s="13"/>
      <c r="F13" s="13"/>
      <c r="G13" s="13"/>
      <c r="H13" s="13"/>
      <c r="I13" s="13"/>
      <c r="J13" s="13"/>
      <c r="K13" s="13"/>
      <c r="L13" s="13"/>
      <c r="M13" s="13"/>
      <c r="N13" s="13"/>
      <c r="O13" s="13"/>
      <c r="P13" s="13"/>
      <c r="Q13" s="13"/>
      <c r="R13" s="13"/>
      <c r="S13" s="13"/>
      <c r="T13" s="13"/>
      <c r="U13" s="13"/>
      <c r="V13" s="13"/>
      <c r="W13" s="13"/>
      <c r="X13" s="83" t="s">
        <v>9</v>
      </c>
      <c r="Y13" s="83"/>
      <c r="Z13" s="83"/>
      <c r="AA13" s="83"/>
      <c r="AB13" s="4"/>
      <c r="AC13" s="80" t="str">
        <f>+基本情報!C8</f>
        <v>代表取締役　中標津　税太郎</v>
      </c>
      <c r="AD13" s="80"/>
      <c r="AE13" s="80"/>
      <c r="AF13" s="80"/>
      <c r="AG13" s="80"/>
      <c r="AH13" s="80"/>
      <c r="AI13" s="80"/>
      <c r="AJ13" s="80"/>
      <c r="AK13" s="80"/>
      <c r="AL13" s="80"/>
      <c r="AM13" s="80"/>
      <c r="AN13" s="80"/>
      <c r="AO13" s="80"/>
      <c r="AP13" s="80"/>
      <c r="AQ13" s="80"/>
      <c r="AR13" s="80"/>
      <c r="AS13" s="80"/>
      <c r="AT13" s="80"/>
      <c r="AU13" s="80"/>
      <c r="AV13" s="80"/>
      <c r="AW13" s="60"/>
      <c r="AX13" s="13"/>
      <c r="AY13" s="14"/>
    </row>
    <row r="14" spans="1:70" ht="18.75" customHeight="1" x14ac:dyDescent="0.15">
      <c r="C14" s="12"/>
      <c r="D14" s="13"/>
      <c r="E14" s="13"/>
      <c r="F14" s="13"/>
      <c r="G14" s="13"/>
      <c r="H14" s="13"/>
      <c r="I14" s="13"/>
      <c r="J14" s="13"/>
      <c r="K14" s="13"/>
      <c r="L14" s="13"/>
      <c r="M14" s="13"/>
      <c r="N14" s="13"/>
      <c r="O14" s="13"/>
      <c r="P14" s="13"/>
      <c r="Q14" s="13"/>
      <c r="R14" s="13"/>
      <c r="S14" s="13"/>
      <c r="T14" s="13"/>
      <c r="U14" s="13"/>
      <c r="V14" s="13"/>
      <c r="W14" s="13"/>
      <c r="X14" s="84" t="s">
        <v>10</v>
      </c>
      <c r="Y14" s="84"/>
      <c r="Z14" s="84"/>
      <c r="AA14" s="84"/>
      <c r="AB14" s="5"/>
      <c r="AC14" s="81" t="str">
        <f>+基本情報!C9</f>
        <v>0153-73-3111</v>
      </c>
      <c r="AD14" s="81"/>
      <c r="AE14" s="81"/>
      <c r="AF14" s="81"/>
      <c r="AG14" s="81"/>
      <c r="AH14" s="81"/>
      <c r="AI14" s="81"/>
      <c r="AJ14" s="81"/>
      <c r="AK14" s="81"/>
      <c r="AL14" s="81"/>
      <c r="AM14" s="81"/>
      <c r="AN14" s="81"/>
      <c r="AO14" s="81"/>
      <c r="AP14" s="81"/>
      <c r="AQ14" s="81"/>
      <c r="AR14" s="81"/>
      <c r="AS14" s="81"/>
      <c r="AT14" s="81"/>
      <c r="AU14" s="81"/>
      <c r="AV14" s="81"/>
      <c r="AW14" s="13"/>
      <c r="AX14" s="13"/>
      <c r="AY14" s="14"/>
    </row>
    <row r="15" spans="1:70" ht="20.100000000000001" customHeight="1" x14ac:dyDescent="0.15">
      <c r="C15" s="12"/>
      <c r="D15" s="13" t="s">
        <v>5</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1:70" ht="20.100000000000001" customHeight="1" x14ac:dyDescent="0.15">
      <c r="C16" s="70" t="s">
        <v>11</v>
      </c>
      <c r="D16" s="71"/>
      <c r="E16" s="71"/>
      <c r="F16" s="71"/>
      <c r="G16" s="71"/>
      <c r="H16" s="71"/>
      <c r="I16" s="71"/>
      <c r="J16" s="71"/>
      <c r="K16" s="71"/>
      <c r="L16" s="71" t="s">
        <v>28</v>
      </c>
      <c r="M16" s="71"/>
      <c r="N16" s="71"/>
      <c r="O16" s="71"/>
      <c r="P16" s="71"/>
      <c r="Q16" s="71"/>
      <c r="R16" s="71"/>
      <c r="S16" s="71"/>
      <c r="T16" s="71"/>
      <c r="U16" s="71"/>
      <c r="V16" s="71"/>
      <c r="W16" s="71"/>
      <c r="X16" s="71" t="s">
        <v>16</v>
      </c>
      <c r="Y16" s="71"/>
      <c r="Z16" s="71"/>
      <c r="AA16" s="71"/>
      <c r="AB16" s="71"/>
      <c r="AC16" s="71"/>
      <c r="AD16" s="71"/>
      <c r="AE16" s="71"/>
      <c r="AF16" s="71"/>
      <c r="AG16" s="94" t="str">
        <f>+基本情報!C11</f>
        <v>なかしべつ開陽台温泉</v>
      </c>
      <c r="AH16" s="94"/>
      <c r="AI16" s="94"/>
      <c r="AJ16" s="94"/>
      <c r="AK16" s="94"/>
      <c r="AL16" s="94"/>
      <c r="AM16" s="94"/>
      <c r="AN16" s="94"/>
      <c r="AO16" s="94"/>
      <c r="AP16" s="94"/>
      <c r="AQ16" s="94"/>
      <c r="AR16" s="94"/>
      <c r="AS16" s="94"/>
      <c r="AT16" s="94"/>
      <c r="AU16" s="94"/>
      <c r="AV16" s="94"/>
      <c r="AW16" s="94"/>
      <c r="AX16" s="94"/>
      <c r="AY16" s="95"/>
    </row>
    <row r="17" spans="3:52" ht="20.100000000000001" customHeight="1" x14ac:dyDescent="0.15">
      <c r="C17" s="70" t="s">
        <v>12</v>
      </c>
      <c r="D17" s="71"/>
      <c r="E17" s="71"/>
      <c r="F17" s="71"/>
      <c r="G17" s="71"/>
      <c r="H17" s="71"/>
      <c r="I17" s="71"/>
      <c r="J17" s="71"/>
      <c r="K17" s="71"/>
      <c r="L17" s="72" t="s">
        <v>29</v>
      </c>
      <c r="M17" s="72"/>
      <c r="N17" s="72"/>
      <c r="O17" s="72"/>
      <c r="P17" s="72"/>
      <c r="Q17" s="72"/>
      <c r="R17" s="72"/>
      <c r="S17" s="72"/>
      <c r="T17" s="72"/>
      <c r="U17" s="72"/>
      <c r="V17" s="72"/>
      <c r="W17" s="72"/>
      <c r="X17" s="71" t="s">
        <v>17</v>
      </c>
      <c r="Y17" s="71"/>
      <c r="Z17" s="71"/>
      <c r="AA17" s="71"/>
      <c r="AB17" s="71" t="s">
        <v>18</v>
      </c>
      <c r="AC17" s="71"/>
      <c r="AD17" s="71"/>
      <c r="AE17" s="71"/>
      <c r="AF17" s="71"/>
      <c r="AG17" s="96" t="str">
        <f>+基本情報!C13</f>
        <v>北海道標津郡中標津町西99条南99丁目99番地99</v>
      </c>
      <c r="AH17" s="96"/>
      <c r="AI17" s="96"/>
      <c r="AJ17" s="96"/>
      <c r="AK17" s="96"/>
      <c r="AL17" s="96"/>
      <c r="AM17" s="96"/>
      <c r="AN17" s="96"/>
      <c r="AO17" s="96"/>
      <c r="AP17" s="96"/>
      <c r="AQ17" s="96"/>
      <c r="AR17" s="96"/>
      <c r="AS17" s="96"/>
      <c r="AT17" s="96"/>
      <c r="AU17" s="96"/>
      <c r="AV17" s="96"/>
      <c r="AW17" s="96"/>
      <c r="AX17" s="96"/>
      <c r="AY17" s="97"/>
    </row>
    <row r="18" spans="3:52" ht="39" customHeight="1" x14ac:dyDescent="0.15">
      <c r="C18" s="70"/>
      <c r="D18" s="71"/>
      <c r="E18" s="71"/>
      <c r="F18" s="71"/>
      <c r="G18" s="71"/>
      <c r="H18" s="71"/>
      <c r="I18" s="71"/>
      <c r="J18" s="71"/>
      <c r="K18" s="71"/>
      <c r="L18" s="73" t="str">
        <f>+基本情報!C12</f>
        <v>西99条南99丁目99番地99</v>
      </c>
      <c r="M18" s="73"/>
      <c r="N18" s="73"/>
      <c r="O18" s="73"/>
      <c r="P18" s="73"/>
      <c r="Q18" s="73"/>
      <c r="R18" s="73"/>
      <c r="S18" s="73"/>
      <c r="T18" s="73"/>
      <c r="U18" s="73"/>
      <c r="V18" s="73"/>
      <c r="W18" s="73"/>
      <c r="X18" s="71"/>
      <c r="Y18" s="71"/>
      <c r="Z18" s="71"/>
      <c r="AA18" s="71"/>
      <c r="AB18" s="102" t="s">
        <v>19</v>
      </c>
      <c r="AC18" s="71"/>
      <c r="AD18" s="71"/>
      <c r="AE18" s="71"/>
      <c r="AF18" s="71"/>
      <c r="AG18" s="98" t="str">
        <f>+基本情報!C14</f>
        <v>株式会社　中標津町役場税務課
代表取締役　中標津　税太郎</v>
      </c>
      <c r="AH18" s="98"/>
      <c r="AI18" s="98"/>
      <c r="AJ18" s="98"/>
      <c r="AK18" s="98"/>
      <c r="AL18" s="98"/>
      <c r="AM18" s="98"/>
      <c r="AN18" s="98"/>
      <c r="AO18" s="98"/>
      <c r="AP18" s="98"/>
      <c r="AQ18" s="98"/>
      <c r="AR18" s="98"/>
      <c r="AS18" s="98"/>
      <c r="AT18" s="98"/>
      <c r="AU18" s="98"/>
      <c r="AV18" s="98"/>
      <c r="AW18" s="98"/>
      <c r="AX18" s="98"/>
      <c r="AY18" s="99"/>
    </row>
    <row r="19" spans="3:52" ht="39" customHeight="1" x14ac:dyDescent="0.15">
      <c r="C19" s="70" t="s">
        <v>13</v>
      </c>
      <c r="D19" s="71"/>
      <c r="E19" s="71"/>
      <c r="F19" s="71"/>
      <c r="G19" s="71"/>
      <c r="H19" s="71"/>
      <c r="I19" s="71"/>
      <c r="J19" s="71"/>
      <c r="K19" s="71"/>
      <c r="L19" s="74">
        <f>+G37+AE37</f>
        <v>0</v>
      </c>
      <c r="M19" s="75"/>
      <c r="N19" s="75"/>
      <c r="O19" s="75"/>
      <c r="P19" s="75"/>
      <c r="Q19" s="75"/>
      <c r="R19" s="75"/>
      <c r="S19" s="75"/>
      <c r="T19" s="75"/>
      <c r="U19" s="75"/>
      <c r="V19" s="100" t="s">
        <v>14</v>
      </c>
      <c r="W19" s="103"/>
      <c r="X19" s="71" t="s">
        <v>20</v>
      </c>
      <c r="Y19" s="71"/>
      <c r="Z19" s="71"/>
      <c r="AA19" s="71"/>
      <c r="AB19" s="71"/>
      <c r="AC19" s="71"/>
      <c r="AD19" s="71"/>
      <c r="AE19" s="71"/>
      <c r="AF19" s="71"/>
      <c r="AG19" s="74">
        <f>+O37+AM37</f>
        <v>0</v>
      </c>
      <c r="AH19" s="75"/>
      <c r="AI19" s="75"/>
      <c r="AJ19" s="75"/>
      <c r="AK19" s="75"/>
      <c r="AL19" s="75"/>
      <c r="AM19" s="75"/>
      <c r="AN19" s="75"/>
      <c r="AO19" s="75"/>
      <c r="AP19" s="75"/>
      <c r="AQ19" s="75"/>
      <c r="AR19" s="75"/>
      <c r="AS19" s="75"/>
      <c r="AT19" s="75"/>
      <c r="AU19" s="75"/>
      <c r="AV19" s="75"/>
      <c r="AW19" s="75"/>
      <c r="AX19" s="100" t="s">
        <v>15</v>
      </c>
      <c r="AY19" s="101"/>
    </row>
    <row r="20" spans="3:52" ht="3.95" customHeight="1" x14ac:dyDescent="0.15">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4"/>
    </row>
    <row r="21" spans="3:52" ht="11.25" customHeight="1" x14ac:dyDescent="0.15">
      <c r="C21" s="21"/>
      <c r="D21" s="22"/>
      <c r="E21" s="22"/>
      <c r="F21" s="22"/>
      <c r="G21" s="22"/>
      <c r="H21" s="22"/>
      <c r="I21" s="22"/>
      <c r="J21" s="22"/>
      <c r="K21" s="22"/>
      <c r="L21" s="22"/>
      <c r="M21" s="22"/>
      <c r="N21" s="22"/>
      <c r="O21" s="22"/>
      <c r="P21" s="22"/>
      <c r="Q21" s="22"/>
      <c r="R21" s="22"/>
      <c r="S21" s="88" t="s">
        <v>21</v>
      </c>
      <c r="T21" s="88"/>
      <c r="U21" s="88"/>
      <c r="V21" s="88"/>
      <c r="W21" s="88"/>
      <c r="X21" s="88"/>
      <c r="Y21" s="88"/>
      <c r="Z21" s="88"/>
      <c r="AA21" s="88"/>
      <c r="AB21" s="88"/>
      <c r="AC21" s="88"/>
      <c r="AD21" s="88"/>
      <c r="AE21" s="88"/>
      <c r="AF21" s="88"/>
      <c r="AG21" s="88"/>
      <c r="AH21" s="88"/>
      <c r="AI21" s="88"/>
      <c r="AJ21" s="22"/>
      <c r="AK21" s="22"/>
      <c r="AL21" s="22"/>
      <c r="AM21" s="92" t="str">
        <f>+"("&amp;基本情報!C1</f>
        <v>(令和</v>
      </c>
      <c r="AN21" s="92"/>
      <c r="AO21" s="92"/>
      <c r="AP21" s="90">
        <f>+入力表!F2</f>
        <v>4</v>
      </c>
      <c r="AQ21" s="90"/>
      <c r="AR21" s="88" t="s">
        <v>23</v>
      </c>
      <c r="AS21" s="88"/>
      <c r="AT21" s="90">
        <f>+入力表!G2</f>
        <v>6</v>
      </c>
      <c r="AU21" s="90"/>
      <c r="AV21" s="90" t="s">
        <v>22</v>
      </c>
      <c r="AW21" s="90"/>
      <c r="AX21" s="90"/>
      <c r="AY21" s="23"/>
    </row>
    <row r="22" spans="3:52" ht="11.25" customHeight="1" x14ac:dyDescent="0.15">
      <c r="C22" s="24"/>
      <c r="D22" s="25"/>
      <c r="E22" s="25"/>
      <c r="F22" s="25"/>
      <c r="G22" s="25"/>
      <c r="H22" s="25"/>
      <c r="I22" s="25"/>
      <c r="J22" s="25"/>
      <c r="K22" s="25"/>
      <c r="L22" s="25"/>
      <c r="M22" s="25"/>
      <c r="N22" s="25"/>
      <c r="O22" s="25"/>
      <c r="P22" s="25"/>
      <c r="Q22" s="25"/>
      <c r="R22" s="25"/>
      <c r="S22" s="89"/>
      <c r="T22" s="89"/>
      <c r="U22" s="89"/>
      <c r="V22" s="89"/>
      <c r="W22" s="89"/>
      <c r="X22" s="89"/>
      <c r="Y22" s="89"/>
      <c r="Z22" s="89"/>
      <c r="AA22" s="89"/>
      <c r="AB22" s="89"/>
      <c r="AC22" s="89"/>
      <c r="AD22" s="89"/>
      <c r="AE22" s="89"/>
      <c r="AF22" s="89"/>
      <c r="AG22" s="89"/>
      <c r="AH22" s="89"/>
      <c r="AI22" s="89"/>
      <c r="AJ22" s="25"/>
      <c r="AK22" s="25"/>
      <c r="AL22" s="25"/>
      <c r="AM22" s="93"/>
      <c r="AN22" s="93"/>
      <c r="AO22" s="93"/>
      <c r="AP22" s="91"/>
      <c r="AQ22" s="91"/>
      <c r="AR22" s="89"/>
      <c r="AS22" s="89"/>
      <c r="AT22" s="91"/>
      <c r="AU22" s="91"/>
      <c r="AV22" s="91"/>
      <c r="AW22" s="91"/>
      <c r="AX22" s="91"/>
      <c r="AY22" s="26"/>
    </row>
    <row r="23" spans="3:52" ht="15" customHeight="1" x14ac:dyDescent="0.15">
      <c r="C23" s="12"/>
      <c r="D23" s="71" t="s">
        <v>24</v>
      </c>
      <c r="E23" s="71"/>
      <c r="F23" s="71"/>
      <c r="G23" s="71" t="s">
        <v>25</v>
      </c>
      <c r="H23" s="71"/>
      <c r="I23" s="71"/>
      <c r="J23" s="71"/>
      <c r="K23" s="71"/>
      <c r="L23" s="71"/>
      <c r="M23" s="71"/>
      <c r="N23" s="71"/>
      <c r="O23" s="71"/>
      <c r="P23" s="71"/>
      <c r="Q23" s="71"/>
      <c r="R23" s="71"/>
      <c r="S23" s="71"/>
      <c r="T23" s="71" t="s">
        <v>24</v>
      </c>
      <c r="U23" s="71"/>
      <c r="V23" s="71"/>
      <c r="W23" s="71" t="s">
        <v>25</v>
      </c>
      <c r="X23" s="71"/>
      <c r="Y23" s="71"/>
      <c r="Z23" s="71"/>
      <c r="AA23" s="71"/>
      <c r="AB23" s="71"/>
      <c r="AC23" s="71"/>
      <c r="AD23" s="71"/>
      <c r="AE23" s="71"/>
      <c r="AF23" s="71"/>
      <c r="AG23" s="71"/>
      <c r="AH23" s="71"/>
      <c r="AI23" s="71"/>
      <c r="AJ23" s="71" t="s">
        <v>24</v>
      </c>
      <c r="AK23" s="71"/>
      <c r="AL23" s="71"/>
      <c r="AM23" s="71" t="s">
        <v>25</v>
      </c>
      <c r="AN23" s="71"/>
      <c r="AO23" s="71"/>
      <c r="AP23" s="71"/>
      <c r="AQ23" s="71"/>
      <c r="AR23" s="71"/>
      <c r="AS23" s="71"/>
      <c r="AT23" s="71"/>
      <c r="AU23" s="71"/>
      <c r="AV23" s="71"/>
      <c r="AW23" s="71"/>
      <c r="AX23" s="71"/>
      <c r="AY23" s="104"/>
    </row>
    <row r="24" spans="3:52" ht="15" customHeight="1" x14ac:dyDescent="0.15">
      <c r="C24" s="12"/>
      <c r="D24" s="71"/>
      <c r="E24" s="71"/>
      <c r="F24" s="71"/>
      <c r="G24" s="71" t="s">
        <v>26</v>
      </c>
      <c r="H24" s="71"/>
      <c r="I24" s="71"/>
      <c r="J24" s="71"/>
      <c r="K24" s="71"/>
      <c r="L24" s="71"/>
      <c r="M24" s="71" t="s">
        <v>27</v>
      </c>
      <c r="N24" s="71"/>
      <c r="O24" s="71"/>
      <c r="P24" s="71"/>
      <c r="Q24" s="71"/>
      <c r="R24" s="71"/>
      <c r="S24" s="71"/>
      <c r="T24" s="71"/>
      <c r="U24" s="71"/>
      <c r="V24" s="71"/>
      <c r="W24" s="71" t="s">
        <v>26</v>
      </c>
      <c r="X24" s="71"/>
      <c r="Y24" s="71"/>
      <c r="Z24" s="71"/>
      <c r="AA24" s="71"/>
      <c r="AB24" s="71"/>
      <c r="AC24" s="71" t="s">
        <v>27</v>
      </c>
      <c r="AD24" s="71"/>
      <c r="AE24" s="71"/>
      <c r="AF24" s="71"/>
      <c r="AG24" s="71"/>
      <c r="AH24" s="71"/>
      <c r="AI24" s="71"/>
      <c r="AJ24" s="71"/>
      <c r="AK24" s="71"/>
      <c r="AL24" s="71"/>
      <c r="AM24" s="71" t="s">
        <v>26</v>
      </c>
      <c r="AN24" s="71"/>
      <c r="AO24" s="71"/>
      <c r="AP24" s="71"/>
      <c r="AQ24" s="71"/>
      <c r="AR24" s="71"/>
      <c r="AS24" s="71" t="s">
        <v>27</v>
      </c>
      <c r="AT24" s="71"/>
      <c r="AU24" s="71"/>
      <c r="AV24" s="71"/>
      <c r="AW24" s="71"/>
      <c r="AX24" s="71"/>
      <c r="AY24" s="104"/>
    </row>
    <row r="25" spans="3:52" ht="29.1" customHeight="1" x14ac:dyDescent="0.15">
      <c r="C25" s="12"/>
      <c r="D25" s="71">
        <v>1</v>
      </c>
      <c r="E25" s="71"/>
      <c r="F25" s="71"/>
      <c r="G25" s="105">
        <f>+入力表!F5</f>
        <v>0</v>
      </c>
      <c r="H25" s="106"/>
      <c r="I25" s="106"/>
      <c r="J25" s="106"/>
      <c r="K25" s="106"/>
      <c r="L25" s="28" t="s">
        <v>31</v>
      </c>
      <c r="M25" s="105">
        <f>+入力表!G5</f>
        <v>0</v>
      </c>
      <c r="N25" s="106"/>
      <c r="O25" s="106"/>
      <c r="P25" s="106"/>
      <c r="Q25" s="106"/>
      <c r="R25" s="106"/>
      <c r="S25" s="28" t="s">
        <v>31</v>
      </c>
      <c r="T25" s="71">
        <v>12</v>
      </c>
      <c r="U25" s="71"/>
      <c r="V25" s="71"/>
      <c r="W25" s="105">
        <f>+入力表!F16</f>
        <v>0</v>
      </c>
      <c r="X25" s="106"/>
      <c r="Y25" s="106"/>
      <c r="Z25" s="106"/>
      <c r="AA25" s="106"/>
      <c r="AB25" s="28" t="s">
        <v>31</v>
      </c>
      <c r="AC25" s="105">
        <f>+入力表!G16</f>
        <v>0</v>
      </c>
      <c r="AD25" s="106"/>
      <c r="AE25" s="106"/>
      <c r="AF25" s="106"/>
      <c r="AG25" s="106"/>
      <c r="AH25" s="106"/>
      <c r="AI25" s="28" t="s">
        <v>31</v>
      </c>
      <c r="AJ25" s="71">
        <v>23</v>
      </c>
      <c r="AK25" s="71"/>
      <c r="AL25" s="71"/>
      <c r="AM25" s="105">
        <f>+入力表!F27</f>
        <v>0</v>
      </c>
      <c r="AN25" s="106"/>
      <c r="AO25" s="106"/>
      <c r="AP25" s="106"/>
      <c r="AQ25" s="106"/>
      <c r="AR25" s="28" t="s">
        <v>31</v>
      </c>
      <c r="AS25" s="105">
        <f>+入力表!G27</f>
        <v>0</v>
      </c>
      <c r="AT25" s="106"/>
      <c r="AU25" s="106"/>
      <c r="AV25" s="106"/>
      <c r="AW25" s="106"/>
      <c r="AX25" s="106"/>
      <c r="AY25" s="27" t="s">
        <v>31</v>
      </c>
      <c r="AZ25" s="13"/>
    </row>
    <row r="26" spans="3:52" ht="29.1" customHeight="1" x14ac:dyDescent="0.15">
      <c r="C26" s="12"/>
      <c r="D26" s="71">
        <v>2</v>
      </c>
      <c r="E26" s="71"/>
      <c r="F26" s="71"/>
      <c r="G26" s="105">
        <f>+入力表!F6</f>
        <v>0</v>
      </c>
      <c r="H26" s="106"/>
      <c r="I26" s="106"/>
      <c r="J26" s="106"/>
      <c r="K26" s="106"/>
      <c r="L26" s="28" t="s">
        <v>31</v>
      </c>
      <c r="M26" s="105">
        <f>+入力表!G6</f>
        <v>0</v>
      </c>
      <c r="N26" s="106"/>
      <c r="O26" s="106"/>
      <c r="P26" s="106"/>
      <c r="Q26" s="106"/>
      <c r="R26" s="106"/>
      <c r="S26" s="28" t="s">
        <v>31</v>
      </c>
      <c r="T26" s="71">
        <v>13</v>
      </c>
      <c r="U26" s="71"/>
      <c r="V26" s="71"/>
      <c r="W26" s="105">
        <f>+入力表!F17</f>
        <v>0</v>
      </c>
      <c r="X26" s="106"/>
      <c r="Y26" s="106"/>
      <c r="Z26" s="106"/>
      <c r="AA26" s="106"/>
      <c r="AB26" s="28" t="s">
        <v>31</v>
      </c>
      <c r="AC26" s="105">
        <f>+入力表!G17</f>
        <v>0</v>
      </c>
      <c r="AD26" s="106"/>
      <c r="AE26" s="106"/>
      <c r="AF26" s="106"/>
      <c r="AG26" s="106"/>
      <c r="AH26" s="106"/>
      <c r="AI26" s="28" t="s">
        <v>31</v>
      </c>
      <c r="AJ26" s="71">
        <v>24</v>
      </c>
      <c r="AK26" s="71"/>
      <c r="AL26" s="71"/>
      <c r="AM26" s="105">
        <f>+入力表!F28</f>
        <v>0</v>
      </c>
      <c r="AN26" s="106"/>
      <c r="AO26" s="106"/>
      <c r="AP26" s="106"/>
      <c r="AQ26" s="106"/>
      <c r="AR26" s="28" t="s">
        <v>31</v>
      </c>
      <c r="AS26" s="105">
        <f>+入力表!G28</f>
        <v>0</v>
      </c>
      <c r="AT26" s="106"/>
      <c r="AU26" s="106"/>
      <c r="AV26" s="106"/>
      <c r="AW26" s="106"/>
      <c r="AX26" s="106"/>
      <c r="AY26" s="27" t="s">
        <v>31</v>
      </c>
      <c r="AZ26" s="13"/>
    </row>
    <row r="27" spans="3:52" ht="29.1" customHeight="1" x14ac:dyDescent="0.15">
      <c r="C27" s="12"/>
      <c r="D27" s="71">
        <v>3</v>
      </c>
      <c r="E27" s="71"/>
      <c r="F27" s="71"/>
      <c r="G27" s="105">
        <f>+入力表!F7</f>
        <v>0</v>
      </c>
      <c r="H27" s="106"/>
      <c r="I27" s="106"/>
      <c r="J27" s="106"/>
      <c r="K27" s="106"/>
      <c r="L27" s="28" t="s">
        <v>31</v>
      </c>
      <c r="M27" s="105">
        <f>+入力表!G7</f>
        <v>0</v>
      </c>
      <c r="N27" s="106"/>
      <c r="O27" s="106"/>
      <c r="P27" s="106"/>
      <c r="Q27" s="106"/>
      <c r="R27" s="106"/>
      <c r="S27" s="28" t="s">
        <v>31</v>
      </c>
      <c r="T27" s="71">
        <v>14</v>
      </c>
      <c r="U27" s="71"/>
      <c r="V27" s="71"/>
      <c r="W27" s="105">
        <f>+入力表!F18</f>
        <v>0</v>
      </c>
      <c r="X27" s="106"/>
      <c r="Y27" s="106"/>
      <c r="Z27" s="106"/>
      <c r="AA27" s="106"/>
      <c r="AB27" s="28" t="s">
        <v>31</v>
      </c>
      <c r="AC27" s="105">
        <f>+入力表!G18</f>
        <v>0</v>
      </c>
      <c r="AD27" s="106"/>
      <c r="AE27" s="106"/>
      <c r="AF27" s="106"/>
      <c r="AG27" s="106"/>
      <c r="AH27" s="106"/>
      <c r="AI27" s="28" t="s">
        <v>31</v>
      </c>
      <c r="AJ27" s="71">
        <v>25</v>
      </c>
      <c r="AK27" s="71"/>
      <c r="AL27" s="71"/>
      <c r="AM27" s="105">
        <f>+入力表!F29</f>
        <v>0</v>
      </c>
      <c r="AN27" s="106"/>
      <c r="AO27" s="106"/>
      <c r="AP27" s="106"/>
      <c r="AQ27" s="106"/>
      <c r="AR27" s="28" t="s">
        <v>31</v>
      </c>
      <c r="AS27" s="105">
        <f>+入力表!G29</f>
        <v>0</v>
      </c>
      <c r="AT27" s="106"/>
      <c r="AU27" s="106"/>
      <c r="AV27" s="106"/>
      <c r="AW27" s="106"/>
      <c r="AX27" s="106"/>
      <c r="AY27" s="27" t="s">
        <v>31</v>
      </c>
      <c r="AZ27" s="13"/>
    </row>
    <row r="28" spans="3:52" ht="29.1" customHeight="1" x14ac:dyDescent="0.15">
      <c r="C28" s="12"/>
      <c r="D28" s="71">
        <v>4</v>
      </c>
      <c r="E28" s="71"/>
      <c r="F28" s="71"/>
      <c r="G28" s="105">
        <f>+入力表!F8</f>
        <v>0</v>
      </c>
      <c r="H28" s="106"/>
      <c r="I28" s="106"/>
      <c r="J28" s="106"/>
      <c r="K28" s="106"/>
      <c r="L28" s="28" t="s">
        <v>31</v>
      </c>
      <c r="M28" s="105">
        <f>+入力表!G8</f>
        <v>0</v>
      </c>
      <c r="N28" s="106"/>
      <c r="O28" s="106"/>
      <c r="P28" s="106"/>
      <c r="Q28" s="106"/>
      <c r="R28" s="106"/>
      <c r="S28" s="28" t="s">
        <v>31</v>
      </c>
      <c r="T28" s="71">
        <v>15</v>
      </c>
      <c r="U28" s="71"/>
      <c r="V28" s="71"/>
      <c r="W28" s="105">
        <f>+入力表!F19</f>
        <v>0</v>
      </c>
      <c r="X28" s="106"/>
      <c r="Y28" s="106"/>
      <c r="Z28" s="106"/>
      <c r="AA28" s="106"/>
      <c r="AB28" s="28" t="s">
        <v>31</v>
      </c>
      <c r="AC28" s="105">
        <f>+入力表!G19</f>
        <v>0</v>
      </c>
      <c r="AD28" s="106"/>
      <c r="AE28" s="106"/>
      <c r="AF28" s="106"/>
      <c r="AG28" s="106"/>
      <c r="AH28" s="106"/>
      <c r="AI28" s="28" t="s">
        <v>31</v>
      </c>
      <c r="AJ28" s="71">
        <v>26</v>
      </c>
      <c r="AK28" s="71"/>
      <c r="AL28" s="71"/>
      <c r="AM28" s="105">
        <f>+入力表!F30</f>
        <v>0</v>
      </c>
      <c r="AN28" s="106"/>
      <c r="AO28" s="106"/>
      <c r="AP28" s="106"/>
      <c r="AQ28" s="106"/>
      <c r="AR28" s="28" t="s">
        <v>31</v>
      </c>
      <c r="AS28" s="105">
        <f>+入力表!G30</f>
        <v>0</v>
      </c>
      <c r="AT28" s="106"/>
      <c r="AU28" s="106"/>
      <c r="AV28" s="106"/>
      <c r="AW28" s="106"/>
      <c r="AX28" s="106"/>
      <c r="AY28" s="27" t="s">
        <v>31</v>
      </c>
      <c r="AZ28" s="13"/>
    </row>
    <row r="29" spans="3:52" ht="29.1" customHeight="1" x14ac:dyDescent="0.15">
      <c r="C29" s="12"/>
      <c r="D29" s="71">
        <v>5</v>
      </c>
      <c r="E29" s="71"/>
      <c r="F29" s="71"/>
      <c r="G29" s="105">
        <f>+入力表!F9</f>
        <v>0</v>
      </c>
      <c r="H29" s="106"/>
      <c r="I29" s="106"/>
      <c r="J29" s="106"/>
      <c r="K29" s="106"/>
      <c r="L29" s="28" t="s">
        <v>31</v>
      </c>
      <c r="M29" s="105">
        <f>+入力表!G9</f>
        <v>0</v>
      </c>
      <c r="N29" s="106"/>
      <c r="O29" s="106"/>
      <c r="P29" s="106"/>
      <c r="Q29" s="106"/>
      <c r="R29" s="106"/>
      <c r="S29" s="28" t="s">
        <v>31</v>
      </c>
      <c r="T29" s="71">
        <v>16</v>
      </c>
      <c r="U29" s="71"/>
      <c r="V29" s="71"/>
      <c r="W29" s="105">
        <f>+入力表!F20</f>
        <v>0</v>
      </c>
      <c r="X29" s="106"/>
      <c r="Y29" s="106"/>
      <c r="Z29" s="106"/>
      <c r="AA29" s="106"/>
      <c r="AB29" s="28" t="s">
        <v>31</v>
      </c>
      <c r="AC29" s="105">
        <f>+入力表!G20</f>
        <v>0</v>
      </c>
      <c r="AD29" s="106"/>
      <c r="AE29" s="106"/>
      <c r="AF29" s="106"/>
      <c r="AG29" s="106"/>
      <c r="AH29" s="106"/>
      <c r="AI29" s="28" t="s">
        <v>31</v>
      </c>
      <c r="AJ29" s="71">
        <v>27</v>
      </c>
      <c r="AK29" s="71"/>
      <c r="AL29" s="71"/>
      <c r="AM29" s="105">
        <f>+入力表!F31</f>
        <v>0</v>
      </c>
      <c r="AN29" s="106"/>
      <c r="AO29" s="106"/>
      <c r="AP29" s="106"/>
      <c r="AQ29" s="106"/>
      <c r="AR29" s="28" t="s">
        <v>31</v>
      </c>
      <c r="AS29" s="105">
        <f>+入力表!G31</f>
        <v>0</v>
      </c>
      <c r="AT29" s="106"/>
      <c r="AU29" s="106"/>
      <c r="AV29" s="106"/>
      <c r="AW29" s="106"/>
      <c r="AX29" s="106"/>
      <c r="AY29" s="27" t="s">
        <v>31</v>
      </c>
      <c r="AZ29" s="13"/>
    </row>
    <row r="30" spans="3:52" ht="29.1" customHeight="1" x14ac:dyDescent="0.15">
      <c r="C30" s="12"/>
      <c r="D30" s="71">
        <v>6</v>
      </c>
      <c r="E30" s="71"/>
      <c r="F30" s="71"/>
      <c r="G30" s="105">
        <f>+入力表!F10</f>
        <v>0</v>
      </c>
      <c r="H30" s="106"/>
      <c r="I30" s="106"/>
      <c r="J30" s="106"/>
      <c r="K30" s="106"/>
      <c r="L30" s="28" t="s">
        <v>31</v>
      </c>
      <c r="M30" s="105">
        <f>+入力表!G10</f>
        <v>0</v>
      </c>
      <c r="N30" s="106"/>
      <c r="O30" s="106"/>
      <c r="P30" s="106"/>
      <c r="Q30" s="106"/>
      <c r="R30" s="106"/>
      <c r="S30" s="28" t="s">
        <v>31</v>
      </c>
      <c r="T30" s="71">
        <v>17</v>
      </c>
      <c r="U30" s="71"/>
      <c r="V30" s="71"/>
      <c r="W30" s="105">
        <f>+入力表!F21</f>
        <v>0</v>
      </c>
      <c r="X30" s="106"/>
      <c r="Y30" s="106"/>
      <c r="Z30" s="106"/>
      <c r="AA30" s="106"/>
      <c r="AB30" s="28" t="s">
        <v>31</v>
      </c>
      <c r="AC30" s="105">
        <f>+入力表!G21</f>
        <v>0</v>
      </c>
      <c r="AD30" s="106"/>
      <c r="AE30" s="106"/>
      <c r="AF30" s="106"/>
      <c r="AG30" s="106"/>
      <c r="AH30" s="106"/>
      <c r="AI30" s="28" t="s">
        <v>31</v>
      </c>
      <c r="AJ30" s="71">
        <v>28</v>
      </c>
      <c r="AK30" s="71"/>
      <c r="AL30" s="71"/>
      <c r="AM30" s="105">
        <f>+入力表!F32</f>
        <v>0</v>
      </c>
      <c r="AN30" s="106"/>
      <c r="AO30" s="106"/>
      <c r="AP30" s="106"/>
      <c r="AQ30" s="106"/>
      <c r="AR30" s="28" t="s">
        <v>31</v>
      </c>
      <c r="AS30" s="105">
        <f>+入力表!G32</f>
        <v>0</v>
      </c>
      <c r="AT30" s="106"/>
      <c r="AU30" s="106"/>
      <c r="AV30" s="106"/>
      <c r="AW30" s="106"/>
      <c r="AX30" s="106"/>
      <c r="AY30" s="27" t="s">
        <v>31</v>
      </c>
      <c r="AZ30" s="13"/>
    </row>
    <row r="31" spans="3:52" ht="29.1" customHeight="1" x14ac:dyDescent="0.15">
      <c r="C31" s="12"/>
      <c r="D31" s="71">
        <v>7</v>
      </c>
      <c r="E31" s="71"/>
      <c r="F31" s="71"/>
      <c r="G31" s="105">
        <f>+入力表!F11</f>
        <v>0</v>
      </c>
      <c r="H31" s="106"/>
      <c r="I31" s="106"/>
      <c r="J31" s="106"/>
      <c r="K31" s="106"/>
      <c r="L31" s="28" t="s">
        <v>31</v>
      </c>
      <c r="M31" s="105">
        <f>+入力表!G11</f>
        <v>0</v>
      </c>
      <c r="N31" s="106"/>
      <c r="O31" s="106"/>
      <c r="P31" s="106"/>
      <c r="Q31" s="106"/>
      <c r="R31" s="106"/>
      <c r="S31" s="28" t="s">
        <v>31</v>
      </c>
      <c r="T31" s="71">
        <v>18</v>
      </c>
      <c r="U31" s="71"/>
      <c r="V31" s="71"/>
      <c r="W31" s="105">
        <f>+入力表!F22</f>
        <v>0</v>
      </c>
      <c r="X31" s="106"/>
      <c r="Y31" s="106"/>
      <c r="Z31" s="106"/>
      <c r="AA31" s="106"/>
      <c r="AB31" s="28" t="s">
        <v>31</v>
      </c>
      <c r="AC31" s="105">
        <f>+入力表!G22</f>
        <v>0</v>
      </c>
      <c r="AD31" s="106"/>
      <c r="AE31" s="106"/>
      <c r="AF31" s="106"/>
      <c r="AG31" s="106"/>
      <c r="AH31" s="106"/>
      <c r="AI31" s="28" t="s">
        <v>31</v>
      </c>
      <c r="AJ31" s="71">
        <v>29</v>
      </c>
      <c r="AK31" s="71"/>
      <c r="AL31" s="71"/>
      <c r="AM31" s="105">
        <f>+入力表!F33</f>
        <v>0</v>
      </c>
      <c r="AN31" s="106"/>
      <c r="AO31" s="106"/>
      <c r="AP31" s="106"/>
      <c r="AQ31" s="106"/>
      <c r="AR31" s="28" t="s">
        <v>31</v>
      </c>
      <c r="AS31" s="105">
        <f>+入力表!G33</f>
        <v>0</v>
      </c>
      <c r="AT31" s="106"/>
      <c r="AU31" s="106"/>
      <c r="AV31" s="106"/>
      <c r="AW31" s="106"/>
      <c r="AX31" s="106"/>
      <c r="AY31" s="27" t="s">
        <v>31</v>
      </c>
      <c r="AZ31" s="13"/>
    </row>
    <row r="32" spans="3:52" ht="29.1" customHeight="1" x14ac:dyDescent="0.15">
      <c r="C32" s="12"/>
      <c r="D32" s="71">
        <v>8</v>
      </c>
      <c r="E32" s="71"/>
      <c r="F32" s="71"/>
      <c r="G32" s="105">
        <f>+入力表!F12</f>
        <v>0</v>
      </c>
      <c r="H32" s="106"/>
      <c r="I32" s="106"/>
      <c r="J32" s="106"/>
      <c r="K32" s="106"/>
      <c r="L32" s="28" t="s">
        <v>31</v>
      </c>
      <c r="M32" s="105">
        <f>+入力表!G12</f>
        <v>0</v>
      </c>
      <c r="N32" s="106"/>
      <c r="O32" s="106"/>
      <c r="P32" s="106"/>
      <c r="Q32" s="106"/>
      <c r="R32" s="106"/>
      <c r="S32" s="28" t="s">
        <v>31</v>
      </c>
      <c r="T32" s="71">
        <v>19</v>
      </c>
      <c r="U32" s="71"/>
      <c r="V32" s="71"/>
      <c r="W32" s="105">
        <f>+入力表!F23</f>
        <v>0</v>
      </c>
      <c r="X32" s="106"/>
      <c r="Y32" s="106"/>
      <c r="Z32" s="106"/>
      <c r="AA32" s="106"/>
      <c r="AB32" s="28" t="s">
        <v>31</v>
      </c>
      <c r="AC32" s="105">
        <f>+入力表!G23</f>
        <v>0</v>
      </c>
      <c r="AD32" s="106"/>
      <c r="AE32" s="106"/>
      <c r="AF32" s="106"/>
      <c r="AG32" s="106"/>
      <c r="AH32" s="106"/>
      <c r="AI32" s="28" t="s">
        <v>31</v>
      </c>
      <c r="AJ32" s="71">
        <v>30</v>
      </c>
      <c r="AK32" s="71"/>
      <c r="AL32" s="71"/>
      <c r="AM32" s="105">
        <f>+入力表!F34</f>
        <v>0</v>
      </c>
      <c r="AN32" s="106"/>
      <c r="AO32" s="106"/>
      <c r="AP32" s="106"/>
      <c r="AQ32" s="106"/>
      <c r="AR32" s="28" t="s">
        <v>31</v>
      </c>
      <c r="AS32" s="105">
        <f>+入力表!G34</f>
        <v>0</v>
      </c>
      <c r="AT32" s="106"/>
      <c r="AU32" s="106"/>
      <c r="AV32" s="106"/>
      <c r="AW32" s="106"/>
      <c r="AX32" s="106"/>
      <c r="AY32" s="27" t="s">
        <v>31</v>
      </c>
      <c r="AZ32" s="13"/>
    </row>
    <row r="33" spans="1:52" ht="29.1" customHeight="1" x14ac:dyDescent="0.15">
      <c r="C33" s="12"/>
      <c r="D33" s="71">
        <v>9</v>
      </c>
      <c r="E33" s="71"/>
      <c r="F33" s="71"/>
      <c r="G33" s="105">
        <f>+入力表!F13</f>
        <v>0</v>
      </c>
      <c r="H33" s="106"/>
      <c r="I33" s="106"/>
      <c r="J33" s="106"/>
      <c r="K33" s="106"/>
      <c r="L33" s="28" t="s">
        <v>31</v>
      </c>
      <c r="M33" s="105">
        <f>+入力表!G13</f>
        <v>0</v>
      </c>
      <c r="N33" s="106"/>
      <c r="O33" s="106"/>
      <c r="P33" s="106"/>
      <c r="Q33" s="106"/>
      <c r="R33" s="106"/>
      <c r="S33" s="28" t="s">
        <v>31</v>
      </c>
      <c r="T33" s="71">
        <v>20</v>
      </c>
      <c r="U33" s="71"/>
      <c r="V33" s="71"/>
      <c r="W33" s="105">
        <f>+入力表!F24</f>
        <v>0</v>
      </c>
      <c r="X33" s="106"/>
      <c r="Y33" s="106"/>
      <c r="Z33" s="106"/>
      <c r="AA33" s="106"/>
      <c r="AB33" s="28" t="s">
        <v>31</v>
      </c>
      <c r="AC33" s="105">
        <f>+入力表!G24</f>
        <v>0</v>
      </c>
      <c r="AD33" s="106"/>
      <c r="AE33" s="106"/>
      <c r="AF33" s="106"/>
      <c r="AG33" s="106"/>
      <c r="AH33" s="106"/>
      <c r="AI33" s="28" t="s">
        <v>31</v>
      </c>
      <c r="AJ33" s="71">
        <v>31</v>
      </c>
      <c r="AK33" s="71"/>
      <c r="AL33" s="71"/>
      <c r="AM33" s="107">
        <f>+入力表!F35</f>
        <v>0</v>
      </c>
      <c r="AN33" s="108"/>
      <c r="AO33" s="108"/>
      <c r="AP33" s="108"/>
      <c r="AQ33" s="108"/>
      <c r="AR33" s="28" t="s">
        <v>31</v>
      </c>
      <c r="AS33" s="107">
        <f>+入力表!G35</f>
        <v>0</v>
      </c>
      <c r="AT33" s="108"/>
      <c r="AU33" s="108"/>
      <c r="AV33" s="108"/>
      <c r="AW33" s="108"/>
      <c r="AX33" s="108"/>
      <c r="AY33" s="27" t="s">
        <v>31</v>
      </c>
      <c r="AZ33" s="13"/>
    </row>
    <row r="34" spans="1:52" ht="29.1" customHeight="1" x14ac:dyDescent="0.15">
      <c r="C34" s="12"/>
      <c r="D34" s="71">
        <v>10</v>
      </c>
      <c r="E34" s="71"/>
      <c r="F34" s="71"/>
      <c r="G34" s="105">
        <f>+入力表!F14</f>
        <v>0</v>
      </c>
      <c r="H34" s="106"/>
      <c r="I34" s="106"/>
      <c r="J34" s="106"/>
      <c r="K34" s="106"/>
      <c r="L34" s="28" t="s">
        <v>31</v>
      </c>
      <c r="M34" s="105">
        <f>+入力表!G14</f>
        <v>0</v>
      </c>
      <c r="N34" s="106"/>
      <c r="O34" s="106"/>
      <c r="P34" s="106"/>
      <c r="Q34" s="106"/>
      <c r="R34" s="106"/>
      <c r="S34" s="28" t="s">
        <v>31</v>
      </c>
      <c r="T34" s="71">
        <v>21</v>
      </c>
      <c r="U34" s="71"/>
      <c r="V34" s="71"/>
      <c r="W34" s="105">
        <f>+入力表!F25</f>
        <v>0</v>
      </c>
      <c r="X34" s="106"/>
      <c r="Y34" s="106"/>
      <c r="Z34" s="106"/>
      <c r="AA34" s="106"/>
      <c r="AB34" s="28" t="s">
        <v>31</v>
      </c>
      <c r="AC34" s="105">
        <f>+入力表!G25</f>
        <v>0</v>
      </c>
      <c r="AD34" s="106"/>
      <c r="AE34" s="106"/>
      <c r="AF34" s="106"/>
      <c r="AG34" s="106"/>
      <c r="AH34" s="106"/>
      <c r="AI34" s="28" t="s">
        <v>31</v>
      </c>
      <c r="AJ34" s="71" t="s">
        <v>30</v>
      </c>
      <c r="AK34" s="71"/>
      <c r="AL34" s="71"/>
      <c r="AM34" s="109">
        <f>SUM(G25:K35,W25:AA35,AM25:AQ33)</f>
        <v>0</v>
      </c>
      <c r="AN34" s="110"/>
      <c r="AO34" s="110"/>
      <c r="AP34" s="110"/>
      <c r="AQ34" s="110"/>
      <c r="AR34" s="28" t="s">
        <v>31</v>
      </c>
      <c r="AS34" s="109">
        <f>SUM(M25:R35,AC25:AH35,AS25:AX33)</f>
        <v>0</v>
      </c>
      <c r="AT34" s="110"/>
      <c r="AU34" s="110"/>
      <c r="AV34" s="110"/>
      <c r="AW34" s="110"/>
      <c r="AX34" s="110"/>
      <c r="AY34" s="27" t="s">
        <v>31</v>
      </c>
      <c r="AZ34" s="13"/>
    </row>
    <row r="35" spans="1:52" ht="29.1" customHeight="1" x14ac:dyDescent="0.15">
      <c r="C35" s="12"/>
      <c r="D35" s="71">
        <v>11</v>
      </c>
      <c r="E35" s="71"/>
      <c r="F35" s="71"/>
      <c r="G35" s="105">
        <f>+入力表!F15</f>
        <v>0</v>
      </c>
      <c r="H35" s="106"/>
      <c r="I35" s="106"/>
      <c r="J35" s="106"/>
      <c r="K35" s="106"/>
      <c r="L35" s="28" t="s">
        <v>31</v>
      </c>
      <c r="M35" s="105">
        <f>+入力表!G15</f>
        <v>0</v>
      </c>
      <c r="N35" s="106"/>
      <c r="O35" s="106"/>
      <c r="P35" s="106"/>
      <c r="Q35" s="106"/>
      <c r="R35" s="106"/>
      <c r="S35" s="28" t="s">
        <v>31</v>
      </c>
      <c r="T35" s="71">
        <v>22</v>
      </c>
      <c r="U35" s="71"/>
      <c r="V35" s="71"/>
      <c r="W35" s="105">
        <f>+入力表!F26</f>
        <v>0</v>
      </c>
      <c r="X35" s="106"/>
      <c r="Y35" s="106"/>
      <c r="Z35" s="106"/>
      <c r="AA35" s="106"/>
      <c r="AB35" s="28" t="s">
        <v>31</v>
      </c>
      <c r="AC35" s="105">
        <f>+入力表!G26</f>
        <v>0</v>
      </c>
      <c r="AD35" s="106"/>
      <c r="AE35" s="106"/>
      <c r="AF35" s="106"/>
      <c r="AG35" s="106"/>
      <c r="AH35" s="106"/>
      <c r="AI35" s="28" t="s">
        <v>31</v>
      </c>
      <c r="AJ35" s="71" t="s">
        <v>32</v>
      </c>
      <c r="AK35" s="71"/>
      <c r="AL35" s="71"/>
      <c r="AM35" s="71"/>
      <c r="AN35" s="71"/>
      <c r="AO35" s="71"/>
      <c r="AP35" s="71"/>
      <c r="AQ35" s="71"/>
      <c r="AR35" s="71"/>
      <c r="AS35" s="118"/>
      <c r="AT35" s="119"/>
      <c r="AU35" s="119"/>
      <c r="AV35" s="119"/>
      <c r="AW35" s="119"/>
      <c r="AX35" s="119"/>
      <c r="AY35" s="27" t="s">
        <v>31</v>
      </c>
      <c r="AZ35" s="13"/>
    </row>
    <row r="36" spans="1:52" ht="18.75" customHeight="1" x14ac:dyDescent="0.15">
      <c r="C36" s="12"/>
      <c r="D36" s="71" t="s">
        <v>33</v>
      </c>
      <c r="E36" s="71"/>
      <c r="F36" s="71"/>
      <c r="G36" s="116" t="s">
        <v>34</v>
      </c>
      <c r="H36" s="92"/>
      <c r="I36" s="92"/>
      <c r="J36" s="92"/>
      <c r="K36" s="92"/>
      <c r="L36" s="92"/>
      <c r="M36" s="92"/>
      <c r="N36" s="29" t="s">
        <v>31</v>
      </c>
      <c r="O36" s="116" t="str">
        <f>+"　②(①×"&amp;基本情報!C3&amp;"円)"</f>
        <v>　②(①×70円)</v>
      </c>
      <c r="P36" s="92"/>
      <c r="Q36" s="92"/>
      <c r="R36" s="92"/>
      <c r="S36" s="92"/>
      <c r="T36" s="92"/>
      <c r="U36" s="92"/>
      <c r="V36" s="92"/>
      <c r="W36" s="92"/>
      <c r="X36" s="92"/>
      <c r="Y36" s="92"/>
      <c r="Z36" s="92"/>
      <c r="AA36" s="29" t="s">
        <v>15</v>
      </c>
      <c r="AB36" s="71" t="s">
        <v>35</v>
      </c>
      <c r="AC36" s="71"/>
      <c r="AD36" s="71"/>
      <c r="AE36" s="116" t="s">
        <v>36</v>
      </c>
      <c r="AF36" s="92"/>
      <c r="AG36" s="92"/>
      <c r="AH36" s="92"/>
      <c r="AI36" s="92"/>
      <c r="AJ36" s="92"/>
      <c r="AK36" s="92"/>
      <c r="AL36" s="29" t="s">
        <v>31</v>
      </c>
      <c r="AM36" s="116" t="str">
        <f>+"　④(③×"&amp;基本情報!C4&amp;"円)"</f>
        <v>　④(③×150円)</v>
      </c>
      <c r="AN36" s="92"/>
      <c r="AO36" s="92"/>
      <c r="AP36" s="92"/>
      <c r="AQ36" s="92"/>
      <c r="AR36" s="92"/>
      <c r="AS36" s="92"/>
      <c r="AT36" s="92"/>
      <c r="AU36" s="92"/>
      <c r="AV36" s="92"/>
      <c r="AW36" s="92"/>
      <c r="AX36" s="92"/>
      <c r="AY36" s="30" t="s">
        <v>15</v>
      </c>
    </row>
    <row r="37" spans="1:52" ht="30" customHeight="1" thickBot="1" x14ac:dyDescent="0.2">
      <c r="C37" s="17"/>
      <c r="D37" s="115"/>
      <c r="E37" s="115"/>
      <c r="F37" s="115"/>
      <c r="G37" s="117">
        <f>+AM34</f>
        <v>0</v>
      </c>
      <c r="H37" s="117"/>
      <c r="I37" s="117"/>
      <c r="J37" s="117"/>
      <c r="K37" s="117"/>
      <c r="L37" s="117"/>
      <c r="M37" s="117"/>
      <c r="N37" s="117"/>
      <c r="O37" s="117">
        <f>+G37*基本情報!C3</f>
        <v>0</v>
      </c>
      <c r="P37" s="117"/>
      <c r="Q37" s="117"/>
      <c r="R37" s="117"/>
      <c r="S37" s="117"/>
      <c r="T37" s="117"/>
      <c r="U37" s="117"/>
      <c r="V37" s="117"/>
      <c r="W37" s="117"/>
      <c r="X37" s="117"/>
      <c r="Y37" s="117"/>
      <c r="Z37" s="117"/>
      <c r="AA37" s="117"/>
      <c r="AB37" s="115"/>
      <c r="AC37" s="115"/>
      <c r="AD37" s="115"/>
      <c r="AE37" s="117">
        <f>+AS34</f>
        <v>0</v>
      </c>
      <c r="AF37" s="117"/>
      <c r="AG37" s="117"/>
      <c r="AH37" s="117"/>
      <c r="AI37" s="117"/>
      <c r="AJ37" s="117"/>
      <c r="AK37" s="117"/>
      <c r="AL37" s="117"/>
      <c r="AM37" s="117">
        <f>+AE37*基本情報!C4</f>
        <v>0</v>
      </c>
      <c r="AN37" s="117"/>
      <c r="AO37" s="117"/>
      <c r="AP37" s="117"/>
      <c r="AQ37" s="117"/>
      <c r="AR37" s="117"/>
      <c r="AS37" s="117"/>
      <c r="AT37" s="117"/>
      <c r="AU37" s="117"/>
      <c r="AV37" s="117"/>
      <c r="AW37" s="117"/>
      <c r="AX37" s="117"/>
      <c r="AY37" s="120"/>
    </row>
    <row r="38" spans="1:52" ht="18.75" customHeight="1" x14ac:dyDescent="0.15"/>
    <row r="39" spans="1:52" ht="7.5" customHeight="1" thickBot="1" x14ac:dyDescent="0.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2" ht="49.5" customHeight="1" thickBot="1" x14ac:dyDescent="0.2">
      <c r="C40" s="7"/>
      <c r="D40" s="111" t="s">
        <v>37</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8"/>
    </row>
    <row r="41" spans="1:52" ht="7.5" customHeight="1" x14ac:dyDescent="0.15"/>
    <row r="43" spans="1:52" ht="11.25" customHeight="1" x14ac:dyDescent="0.15">
      <c r="AS43" s="32" t="s">
        <v>59</v>
      </c>
    </row>
    <row r="44" spans="1:52" ht="13.5" customHeight="1" x14ac:dyDescent="0.15">
      <c r="A44" s="33"/>
    </row>
    <row r="45" spans="1:52" ht="15" customHeight="1" thickBot="1" x14ac:dyDescent="0.2">
      <c r="C45" s="2" t="s">
        <v>0</v>
      </c>
    </row>
    <row r="46" spans="1:52" ht="6.95" customHeight="1" x14ac:dyDescent="0.15">
      <c r="C46" s="9"/>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1"/>
    </row>
    <row r="47" spans="1:52" ht="21.75" customHeight="1" x14ac:dyDescent="0.15">
      <c r="C47" s="76" t="s">
        <v>1</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8"/>
    </row>
    <row r="48" spans="1:52" ht="6.95" customHeight="1" x14ac:dyDescent="0.15">
      <c r="C48" s="18"/>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20"/>
    </row>
    <row r="49" spans="3:70" ht="11.25" customHeight="1" x14ac:dyDescent="0.15">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4"/>
    </row>
    <row r="50" spans="3:70" ht="11.25" customHeight="1" x14ac:dyDescent="0.15">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4"/>
    </row>
    <row r="51" spans="3:70" ht="12.75" customHeight="1" x14ac:dyDescent="0.15">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5"/>
      <c r="AF51" s="15"/>
      <c r="AG51" s="15"/>
      <c r="AH51" s="114">
        <f>+AH8</f>
        <v>44392</v>
      </c>
      <c r="AI51" s="114"/>
      <c r="AJ51" s="114"/>
      <c r="AK51" s="114"/>
      <c r="AL51" s="114"/>
      <c r="AM51" s="114"/>
      <c r="AN51" s="114"/>
      <c r="AO51" s="114"/>
      <c r="AP51" s="114"/>
      <c r="AQ51" s="114"/>
      <c r="AR51" s="114"/>
      <c r="AS51" s="114"/>
      <c r="AT51" s="114"/>
      <c r="AU51" s="114"/>
      <c r="AV51" s="114"/>
      <c r="AW51" s="13"/>
      <c r="AX51" s="13"/>
      <c r="AY51" s="14"/>
      <c r="BD51" s="15"/>
      <c r="BE51" s="15"/>
      <c r="BF51" s="15"/>
      <c r="BG51" s="15"/>
      <c r="BH51" s="15"/>
      <c r="BI51" s="15"/>
      <c r="BJ51" s="15"/>
      <c r="BK51" s="15"/>
      <c r="BL51" s="15"/>
      <c r="BM51" s="15"/>
      <c r="BN51" s="15"/>
      <c r="BO51" s="15"/>
      <c r="BP51" s="15"/>
      <c r="BQ51" s="15"/>
      <c r="BR51" s="15"/>
    </row>
    <row r="52" spans="3:70" ht="11.25" customHeight="1" x14ac:dyDescent="0.15">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5"/>
      <c r="AE52" s="15"/>
      <c r="AF52" s="15"/>
      <c r="AG52" s="15"/>
      <c r="AH52" s="114"/>
      <c r="AI52" s="114"/>
      <c r="AJ52" s="114"/>
      <c r="AK52" s="114"/>
      <c r="AL52" s="114"/>
      <c r="AM52" s="114"/>
      <c r="AN52" s="114"/>
      <c r="AO52" s="114"/>
      <c r="AP52" s="114"/>
      <c r="AQ52" s="114"/>
      <c r="AR52" s="114"/>
      <c r="AS52" s="114"/>
      <c r="AT52" s="114"/>
      <c r="AU52" s="114"/>
      <c r="AV52" s="114"/>
      <c r="AW52" s="13"/>
      <c r="AX52" s="13"/>
      <c r="AY52" s="14"/>
      <c r="BD52" s="15"/>
      <c r="BE52" s="15"/>
      <c r="BF52" s="15"/>
      <c r="BG52" s="15"/>
      <c r="BH52" s="15"/>
      <c r="BI52" s="15"/>
      <c r="BJ52" s="15"/>
      <c r="BK52" s="15"/>
      <c r="BL52" s="15"/>
      <c r="BM52" s="15"/>
      <c r="BN52" s="15"/>
      <c r="BO52" s="15"/>
      <c r="BP52" s="15"/>
      <c r="BQ52" s="15"/>
      <c r="BR52" s="15"/>
    </row>
    <row r="53" spans="3:70" ht="16.5" customHeight="1" x14ac:dyDescent="0.15">
      <c r="C53" s="12"/>
      <c r="D53" s="13"/>
      <c r="E53" s="113" t="str">
        <f>+E10</f>
        <v>中標津町長</v>
      </c>
      <c r="F53" s="113"/>
      <c r="G53" s="113"/>
      <c r="H53" s="113"/>
      <c r="I53" s="113"/>
      <c r="J53" s="113"/>
      <c r="K53" s="113"/>
      <c r="L53" s="113"/>
      <c r="M53" s="13" t="s">
        <v>7</v>
      </c>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4"/>
    </row>
    <row r="54" spans="3:70" ht="17.100000000000001" customHeight="1" x14ac:dyDescent="0.15">
      <c r="C54" s="12"/>
      <c r="D54" s="13"/>
      <c r="E54" s="13"/>
      <c r="F54" s="13"/>
      <c r="G54" s="13"/>
      <c r="H54" s="13"/>
      <c r="I54" s="13"/>
      <c r="J54" s="13"/>
      <c r="K54" s="13"/>
      <c r="L54" s="13"/>
      <c r="M54" s="13"/>
      <c r="N54" s="13"/>
      <c r="O54" s="87" t="s">
        <v>4</v>
      </c>
      <c r="P54" s="87"/>
      <c r="Q54" s="87"/>
      <c r="R54" s="87"/>
      <c r="S54" s="87"/>
      <c r="T54" s="87"/>
      <c r="U54" s="87"/>
      <c r="V54" s="87"/>
      <c r="W54" s="16"/>
      <c r="X54" s="85" t="s">
        <v>3</v>
      </c>
      <c r="Y54" s="85"/>
      <c r="Z54" s="85"/>
      <c r="AA54" s="85"/>
      <c r="AB54" s="3"/>
      <c r="AC54" s="86" t="str">
        <f>+AC11</f>
        <v>北海道標津郡中標津町西99条南99丁目99番地99</v>
      </c>
      <c r="AD54" s="86"/>
      <c r="AE54" s="86"/>
      <c r="AF54" s="86"/>
      <c r="AG54" s="86"/>
      <c r="AH54" s="86"/>
      <c r="AI54" s="86"/>
      <c r="AJ54" s="86"/>
      <c r="AK54" s="86"/>
      <c r="AL54" s="86"/>
      <c r="AM54" s="86"/>
      <c r="AN54" s="86"/>
      <c r="AO54" s="86"/>
      <c r="AP54" s="86"/>
      <c r="AQ54" s="86"/>
      <c r="AR54" s="86"/>
      <c r="AS54" s="86"/>
      <c r="AT54" s="86"/>
      <c r="AU54" s="86"/>
      <c r="AV54" s="86"/>
      <c r="AW54" s="13"/>
      <c r="AX54" s="13"/>
      <c r="AY54" s="14"/>
    </row>
    <row r="55" spans="3:70" ht="24" customHeight="1" x14ac:dyDescent="0.15">
      <c r="C55" s="12"/>
      <c r="D55" s="13"/>
      <c r="E55" s="13"/>
      <c r="F55" s="13"/>
      <c r="G55" s="13"/>
      <c r="H55" s="13"/>
      <c r="I55" s="13"/>
      <c r="J55" s="13"/>
      <c r="K55" s="13"/>
      <c r="L55" s="13"/>
      <c r="M55" s="13"/>
      <c r="N55" s="13"/>
      <c r="O55" s="13"/>
      <c r="P55" s="13"/>
      <c r="Q55" s="13"/>
      <c r="R55" s="13"/>
      <c r="S55" s="13"/>
      <c r="T55" s="13"/>
      <c r="U55" s="13"/>
      <c r="V55" s="13"/>
      <c r="W55" s="13"/>
      <c r="X55" s="82" t="s">
        <v>8</v>
      </c>
      <c r="Y55" s="82"/>
      <c r="Z55" s="82"/>
      <c r="AA55" s="82"/>
      <c r="AB55" s="13"/>
      <c r="AC55" s="79" t="str">
        <f>+AC12</f>
        <v>株式会社　中標津町役場税務課</v>
      </c>
      <c r="AD55" s="79"/>
      <c r="AE55" s="79"/>
      <c r="AF55" s="79"/>
      <c r="AG55" s="79"/>
      <c r="AH55" s="79"/>
      <c r="AI55" s="79"/>
      <c r="AJ55" s="79"/>
      <c r="AK55" s="79"/>
      <c r="AL55" s="79"/>
      <c r="AM55" s="79"/>
      <c r="AN55" s="79"/>
      <c r="AO55" s="79"/>
      <c r="AP55" s="79"/>
      <c r="AQ55" s="79"/>
      <c r="AR55" s="79"/>
      <c r="AS55" s="79"/>
      <c r="AT55" s="79"/>
      <c r="AU55" s="79"/>
      <c r="AV55" s="79"/>
      <c r="AW55" s="13"/>
      <c r="AX55" s="13"/>
      <c r="AY55" s="14"/>
    </row>
    <row r="56" spans="3:70" ht="24" customHeight="1" x14ac:dyDescent="0.15">
      <c r="C56" s="12"/>
      <c r="D56" s="13"/>
      <c r="E56" s="13"/>
      <c r="F56" s="13"/>
      <c r="G56" s="13"/>
      <c r="H56" s="13"/>
      <c r="I56" s="13"/>
      <c r="J56" s="13"/>
      <c r="K56" s="13"/>
      <c r="L56" s="13"/>
      <c r="M56" s="13"/>
      <c r="N56" s="13"/>
      <c r="O56" s="13"/>
      <c r="P56" s="13"/>
      <c r="Q56" s="13"/>
      <c r="R56" s="13"/>
      <c r="S56" s="13"/>
      <c r="T56" s="13"/>
      <c r="U56" s="13"/>
      <c r="V56" s="13"/>
      <c r="W56" s="13"/>
      <c r="X56" s="83" t="s">
        <v>9</v>
      </c>
      <c r="Y56" s="83"/>
      <c r="Z56" s="83"/>
      <c r="AA56" s="83"/>
      <c r="AB56" s="4"/>
      <c r="AC56" s="80" t="str">
        <f>+AC13</f>
        <v>代表取締役　中標津　税太郎</v>
      </c>
      <c r="AD56" s="80"/>
      <c r="AE56" s="80"/>
      <c r="AF56" s="80"/>
      <c r="AG56" s="80"/>
      <c r="AH56" s="80"/>
      <c r="AI56" s="80"/>
      <c r="AJ56" s="80"/>
      <c r="AK56" s="80"/>
      <c r="AL56" s="80"/>
      <c r="AM56" s="80"/>
      <c r="AN56" s="80"/>
      <c r="AO56" s="80"/>
      <c r="AP56" s="80"/>
      <c r="AQ56" s="80"/>
      <c r="AR56" s="80"/>
      <c r="AS56" s="80"/>
      <c r="AT56" s="80"/>
      <c r="AU56" s="80"/>
      <c r="AV56" s="80"/>
      <c r="AW56" s="13"/>
      <c r="AX56" s="13"/>
      <c r="AY56" s="14"/>
    </row>
    <row r="57" spans="3:70" ht="18.75" customHeight="1" x14ac:dyDescent="0.15">
      <c r="C57" s="12"/>
      <c r="D57" s="13"/>
      <c r="E57" s="13"/>
      <c r="F57" s="13"/>
      <c r="G57" s="13"/>
      <c r="H57" s="13"/>
      <c r="I57" s="13"/>
      <c r="J57" s="13"/>
      <c r="K57" s="13"/>
      <c r="L57" s="13"/>
      <c r="M57" s="13"/>
      <c r="N57" s="13"/>
      <c r="O57" s="13"/>
      <c r="P57" s="13"/>
      <c r="Q57" s="13"/>
      <c r="R57" s="13"/>
      <c r="S57" s="13"/>
      <c r="T57" s="13"/>
      <c r="U57" s="13"/>
      <c r="V57" s="13"/>
      <c r="W57" s="13"/>
      <c r="X57" s="84" t="s">
        <v>10</v>
      </c>
      <c r="Y57" s="84"/>
      <c r="Z57" s="84"/>
      <c r="AA57" s="84"/>
      <c r="AB57" s="5"/>
      <c r="AC57" s="81" t="str">
        <f>+AC14</f>
        <v>0153-73-3111</v>
      </c>
      <c r="AD57" s="81"/>
      <c r="AE57" s="81"/>
      <c r="AF57" s="81"/>
      <c r="AG57" s="81"/>
      <c r="AH57" s="81"/>
      <c r="AI57" s="81"/>
      <c r="AJ57" s="81"/>
      <c r="AK57" s="81"/>
      <c r="AL57" s="81"/>
      <c r="AM57" s="81"/>
      <c r="AN57" s="81"/>
      <c r="AO57" s="81"/>
      <c r="AP57" s="81"/>
      <c r="AQ57" s="81"/>
      <c r="AR57" s="81"/>
      <c r="AS57" s="81"/>
      <c r="AT57" s="81"/>
      <c r="AU57" s="81"/>
      <c r="AV57" s="81"/>
      <c r="AW57" s="13"/>
      <c r="AX57" s="13"/>
      <c r="AY57" s="14"/>
    </row>
    <row r="58" spans="3:70" ht="20.100000000000001" customHeight="1" x14ac:dyDescent="0.15">
      <c r="C58" s="12"/>
      <c r="D58" s="13" t="s">
        <v>5</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4"/>
    </row>
    <row r="59" spans="3:70" ht="20.100000000000001" customHeight="1" x14ac:dyDescent="0.15">
      <c r="C59" s="70" t="s">
        <v>11</v>
      </c>
      <c r="D59" s="71"/>
      <c r="E59" s="71"/>
      <c r="F59" s="71"/>
      <c r="G59" s="71"/>
      <c r="H59" s="71"/>
      <c r="I59" s="71"/>
      <c r="J59" s="71"/>
      <c r="K59" s="71"/>
      <c r="L59" s="71" t="s">
        <v>28</v>
      </c>
      <c r="M59" s="71"/>
      <c r="N59" s="71"/>
      <c r="O59" s="71"/>
      <c r="P59" s="71"/>
      <c r="Q59" s="71"/>
      <c r="R59" s="71"/>
      <c r="S59" s="71"/>
      <c r="T59" s="71"/>
      <c r="U59" s="71"/>
      <c r="V59" s="71"/>
      <c r="W59" s="71"/>
      <c r="X59" s="71" t="s">
        <v>16</v>
      </c>
      <c r="Y59" s="71"/>
      <c r="Z59" s="71"/>
      <c r="AA59" s="71"/>
      <c r="AB59" s="71"/>
      <c r="AC59" s="71"/>
      <c r="AD59" s="71"/>
      <c r="AE59" s="71"/>
      <c r="AF59" s="71"/>
      <c r="AG59" s="94" t="str">
        <f>+AG16</f>
        <v>なかしべつ開陽台温泉</v>
      </c>
      <c r="AH59" s="94"/>
      <c r="AI59" s="94"/>
      <c r="AJ59" s="94"/>
      <c r="AK59" s="94"/>
      <c r="AL59" s="94"/>
      <c r="AM59" s="94"/>
      <c r="AN59" s="94"/>
      <c r="AO59" s="94"/>
      <c r="AP59" s="94"/>
      <c r="AQ59" s="94"/>
      <c r="AR59" s="94"/>
      <c r="AS59" s="94"/>
      <c r="AT59" s="94"/>
      <c r="AU59" s="94"/>
      <c r="AV59" s="94"/>
      <c r="AW59" s="94"/>
      <c r="AX59" s="94"/>
      <c r="AY59" s="95"/>
    </row>
    <row r="60" spans="3:70" ht="20.100000000000001" customHeight="1" x14ac:dyDescent="0.15">
      <c r="C60" s="70" t="s">
        <v>12</v>
      </c>
      <c r="D60" s="71"/>
      <c r="E60" s="71"/>
      <c r="F60" s="71"/>
      <c r="G60" s="71"/>
      <c r="H60" s="71"/>
      <c r="I60" s="71"/>
      <c r="J60" s="71"/>
      <c r="K60" s="71"/>
      <c r="L60" s="72" t="s">
        <v>29</v>
      </c>
      <c r="M60" s="72"/>
      <c r="N60" s="72"/>
      <c r="O60" s="72"/>
      <c r="P60" s="72"/>
      <c r="Q60" s="72"/>
      <c r="R60" s="72"/>
      <c r="S60" s="72"/>
      <c r="T60" s="72"/>
      <c r="U60" s="72"/>
      <c r="V60" s="72"/>
      <c r="W60" s="72"/>
      <c r="X60" s="71" t="s">
        <v>17</v>
      </c>
      <c r="Y60" s="71"/>
      <c r="Z60" s="71"/>
      <c r="AA60" s="71"/>
      <c r="AB60" s="71" t="s">
        <v>18</v>
      </c>
      <c r="AC60" s="71"/>
      <c r="AD60" s="71"/>
      <c r="AE60" s="71"/>
      <c r="AF60" s="71"/>
      <c r="AG60" s="94" t="str">
        <f>+AG17</f>
        <v>北海道標津郡中標津町西99条南99丁目99番地99</v>
      </c>
      <c r="AH60" s="94"/>
      <c r="AI60" s="94"/>
      <c r="AJ60" s="94"/>
      <c r="AK60" s="94"/>
      <c r="AL60" s="94"/>
      <c r="AM60" s="94"/>
      <c r="AN60" s="94"/>
      <c r="AO60" s="94"/>
      <c r="AP60" s="94"/>
      <c r="AQ60" s="94"/>
      <c r="AR60" s="94"/>
      <c r="AS60" s="94"/>
      <c r="AT60" s="94"/>
      <c r="AU60" s="94"/>
      <c r="AV60" s="94"/>
      <c r="AW60" s="94"/>
      <c r="AX60" s="94"/>
      <c r="AY60" s="95"/>
    </row>
    <row r="61" spans="3:70" ht="39" customHeight="1" x14ac:dyDescent="0.15">
      <c r="C61" s="70"/>
      <c r="D61" s="71"/>
      <c r="E61" s="71"/>
      <c r="F61" s="71"/>
      <c r="G61" s="71"/>
      <c r="H61" s="71"/>
      <c r="I61" s="71"/>
      <c r="J61" s="71"/>
      <c r="K61" s="71"/>
      <c r="L61" s="73" t="str">
        <f>+L18</f>
        <v>西99条南99丁目99番地99</v>
      </c>
      <c r="M61" s="73"/>
      <c r="N61" s="73"/>
      <c r="O61" s="73"/>
      <c r="P61" s="73"/>
      <c r="Q61" s="73"/>
      <c r="R61" s="73"/>
      <c r="S61" s="73"/>
      <c r="T61" s="73"/>
      <c r="U61" s="73"/>
      <c r="V61" s="73"/>
      <c r="W61" s="73"/>
      <c r="X61" s="71"/>
      <c r="Y61" s="71"/>
      <c r="Z61" s="71"/>
      <c r="AA61" s="71"/>
      <c r="AB61" s="102" t="s">
        <v>19</v>
      </c>
      <c r="AC61" s="71"/>
      <c r="AD61" s="71"/>
      <c r="AE61" s="71"/>
      <c r="AF61" s="71"/>
      <c r="AG61" s="98" t="str">
        <f>+AG18</f>
        <v>株式会社　中標津町役場税務課
代表取締役　中標津　税太郎</v>
      </c>
      <c r="AH61" s="98"/>
      <c r="AI61" s="98"/>
      <c r="AJ61" s="98"/>
      <c r="AK61" s="98"/>
      <c r="AL61" s="98"/>
      <c r="AM61" s="98"/>
      <c r="AN61" s="98"/>
      <c r="AO61" s="98"/>
      <c r="AP61" s="98"/>
      <c r="AQ61" s="98"/>
      <c r="AR61" s="98"/>
      <c r="AS61" s="98"/>
      <c r="AT61" s="98"/>
      <c r="AU61" s="98"/>
      <c r="AV61" s="98"/>
      <c r="AW61" s="98"/>
      <c r="AX61" s="98"/>
      <c r="AY61" s="99"/>
    </row>
    <row r="62" spans="3:70" ht="39" customHeight="1" x14ac:dyDescent="0.15">
      <c r="C62" s="70" t="s">
        <v>13</v>
      </c>
      <c r="D62" s="71"/>
      <c r="E62" s="71"/>
      <c r="F62" s="71"/>
      <c r="G62" s="71"/>
      <c r="H62" s="71"/>
      <c r="I62" s="71"/>
      <c r="J62" s="71"/>
      <c r="K62" s="71"/>
      <c r="L62" s="74">
        <f>+L19</f>
        <v>0</v>
      </c>
      <c r="M62" s="75"/>
      <c r="N62" s="75"/>
      <c r="O62" s="75"/>
      <c r="P62" s="75"/>
      <c r="Q62" s="75"/>
      <c r="R62" s="75"/>
      <c r="S62" s="75"/>
      <c r="T62" s="75"/>
      <c r="U62" s="75"/>
      <c r="V62" s="100" t="s">
        <v>14</v>
      </c>
      <c r="W62" s="103"/>
      <c r="X62" s="71" t="s">
        <v>20</v>
      </c>
      <c r="Y62" s="71"/>
      <c r="Z62" s="71"/>
      <c r="AA62" s="71"/>
      <c r="AB62" s="71"/>
      <c r="AC62" s="71"/>
      <c r="AD62" s="71"/>
      <c r="AE62" s="71"/>
      <c r="AF62" s="71"/>
      <c r="AG62" s="74">
        <f>+AG19</f>
        <v>0</v>
      </c>
      <c r="AH62" s="75"/>
      <c r="AI62" s="75"/>
      <c r="AJ62" s="75"/>
      <c r="AK62" s="75"/>
      <c r="AL62" s="75"/>
      <c r="AM62" s="75"/>
      <c r="AN62" s="75"/>
      <c r="AO62" s="75"/>
      <c r="AP62" s="75"/>
      <c r="AQ62" s="75"/>
      <c r="AR62" s="75"/>
      <c r="AS62" s="75"/>
      <c r="AT62" s="75"/>
      <c r="AU62" s="75"/>
      <c r="AV62" s="75"/>
      <c r="AW62" s="75"/>
      <c r="AX62" s="100" t="s">
        <v>15</v>
      </c>
      <c r="AY62" s="101"/>
    </row>
    <row r="63" spans="3:70" ht="3.95" customHeight="1" x14ac:dyDescent="0.15">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4"/>
    </row>
    <row r="64" spans="3:70" ht="11.25" customHeight="1" x14ac:dyDescent="0.15">
      <c r="C64" s="21"/>
      <c r="D64" s="22"/>
      <c r="E64" s="22"/>
      <c r="F64" s="22"/>
      <c r="G64" s="22"/>
      <c r="H64" s="22"/>
      <c r="I64" s="22"/>
      <c r="J64" s="22"/>
      <c r="K64" s="22"/>
      <c r="L64" s="22"/>
      <c r="M64" s="22"/>
      <c r="N64" s="22"/>
      <c r="O64" s="22"/>
      <c r="P64" s="22"/>
      <c r="Q64" s="22"/>
      <c r="R64" s="22"/>
      <c r="S64" s="88" t="s">
        <v>21</v>
      </c>
      <c r="T64" s="88"/>
      <c r="U64" s="88"/>
      <c r="V64" s="88"/>
      <c r="W64" s="88"/>
      <c r="X64" s="88"/>
      <c r="Y64" s="88"/>
      <c r="Z64" s="88"/>
      <c r="AA64" s="88"/>
      <c r="AB64" s="88"/>
      <c r="AC64" s="88"/>
      <c r="AD64" s="88"/>
      <c r="AE64" s="88"/>
      <c r="AF64" s="88"/>
      <c r="AG64" s="88"/>
      <c r="AH64" s="88"/>
      <c r="AI64" s="88"/>
      <c r="AJ64" s="22"/>
      <c r="AK64" s="22"/>
      <c r="AL64" s="22"/>
      <c r="AM64" s="92" t="str">
        <f>+AM21</f>
        <v>(令和</v>
      </c>
      <c r="AN64" s="92"/>
      <c r="AO64" s="92"/>
      <c r="AP64" s="90">
        <f>+AP21</f>
        <v>4</v>
      </c>
      <c r="AQ64" s="90"/>
      <c r="AR64" s="88" t="s">
        <v>23</v>
      </c>
      <c r="AS64" s="88"/>
      <c r="AT64" s="90">
        <f>+AT21</f>
        <v>6</v>
      </c>
      <c r="AU64" s="90"/>
      <c r="AV64" s="90" t="s">
        <v>22</v>
      </c>
      <c r="AW64" s="90"/>
      <c r="AX64" s="90"/>
      <c r="AY64" s="23"/>
    </row>
    <row r="65" spans="3:52" ht="11.25" customHeight="1" x14ac:dyDescent="0.15">
      <c r="C65" s="24"/>
      <c r="D65" s="25"/>
      <c r="E65" s="25"/>
      <c r="F65" s="25"/>
      <c r="G65" s="25"/>
      <c r="H65" s="25"/>
      <c r="I65" s="25"/>
      <c r="J65" s="25"/>
      <c r="K65" s="25"/>
      <c r="L65" s="25"/>
      <c r="M65" s="25"/>
      <c r="N65" s="25"/>
      <c r="O65" s="25"/>
      <c r="P65" s="25"/>
      <c r="Q65" s="25"/>
      <c r="R65" s="25"/>
      <c r="S65" s="89"/>
      <c r="T65" s="89"/>
      <c r="U65" s="89"/>
      <c r="V65" s="89"/>
      <c r="W65" s="89"/>
      <c r="X65" s="89"/>
      <c r="Y65" s="89"/>
      <c r="Z65" s="89"/>
      <c r="AA65" s="89"/>
      <c r="AB65" s="89"/>
      <c r="AC65" s="89"/>
      <c r="AD65" s="89"/>
      <c r="AE65" s="89"/>
      <c r="AF65" s="89"/>
      <c r="AG65" s="89"/>
      <c r="AH65" s="89"/>
      <c r="AI65" s="89"/>
      <c r="AJ65" s="25"/>
      <c r="AK65" s="25"/>
      <c r="AL65" s="25"/>
      <c r="AM65" s="93"/>
      <c r="AN65" s="93"/>
      <c r="AO65" s="93"/>
      <c r="AP65" s="91"/>
      <c r="AQ65" s="91"/>
      <c r="AR65" s="89"/>
      <c r="AS65" s="89"/>
      <c r="AT65" s="91"/>
      <c r="AU65" s="91"/>
      <c r="AV65" s="91"/>
      <c r="AW65" s="91"/>
      <c r="AX65" s="91"/>
      <c r="AY65" s="26"/>
    </row>
    <row r="66" spans="3:52" ht="15" customHeight="1" x14ac:dyDescent="0.15">
      <c r="C66" s="12"/>
      <c r="D66" s="71" t="s">
        <v>24</v>
      </c>
      <c r="E66" s="71"/>
      <c r="F66" s="71"/>
      <c r="G66" s="71" t="s">
        <v>25</v>
      </c>
      <c r="H66" s="71"/>
      <c r="I66" s="71"/>
      <c r="J66" s="71"/>
      <c r="K66" s="71"/>
      <c r="L66" s="71"/>
      <c r="M66" s="71"/>
      <c r="N66" s="71"/>
      <c r="O66" s="71"/>
      <c r="P66" s="71"/>
      <c r="Q66" s="71"/>
      <c r="R66" s="71"/>
      <c r="S66" s="71"/>
      <c r="T66" s="71" t="s">
        <v>24</v>
      </c>
      <c r="U66" s="71"/>
      <c r="V66" s="71"/>
      <c r="W66" s="71" t="s">
        <v>25</v>
      </c>
      <c r="X66" s="71"/>
      <c r="Y66" s="71"/>
      <c r="Z66" s="71"/>
      <c r="AA66" s="71"/>
      <c r="AB66" s="71"/>
      <c r="AC66" s="71"/>
      <c r="AD66" s="71"/>
      <c r="AE66" s="71"/>
      <c r="AF66" s="71"/>
      <c r="AG66" s="71"/>
      <c r="AH66" s="71"/>
      <c r="AI66" s="71"/>
      <c r="AJ66" s="71" t="s">
        <v>24</v>
      </c>
      <c r="AK66" s="71"/>
      <c r="AL66" s="71"/>
      <c r="AM66" s="71" t="s">
        <v>25</v>
      </c>
      <c r="AN66" s="71"/>
      <c r="AO66" s="71"/>
      <c r="AP66" s="71"/>
      <c r="AQ66" s="71"/>
      <c r="AR66" s="71"/>
      <c r="AS66" s="71"/>
      <c r="AT66" s="71"/>
      <c r="AU66" s="71"/>
      <c r="AV66" s="71"/>
      <c r="AW66" s="71"/>
      <c r="AX66" s="71"/>
      <c r="AY66" s="104"/>
    </row>
    <row r="67" spans="3:52" ht="15" customHeight="1" x14ac:dyDescent="0.15">
      <c r="C67" s="12"/>
      <c r="D67" s="71"/>
      <c r="E67" s="71"/>
      <c r="F67" s="71"/>
      <c r="G67" s="71" t="s">
        <v>26</v>
      </c>
      <c r="H67" s="71"/>
      <c r="I67" s="71"/>
      <c r="J67" s="71"/>
      <c r="K67" s="71"/>
      <c r="L67" s="71"/>
      <c r="M67" s="71" t="s">
        <v>27</v>
      </c>
      <c r="N67" s="71"/>
      <c r="O67" s="71"/>
      <c r="P67" s="71"/>
      <c r="Q67" s="71"/>
      <c r="R67" s="71"/>
      <c r="S67" s="71"/>
      <c r="T67" s="71"/>
      <c r="U67" s="71"/>
      <c r="V67" s="71"/>
      <c r="W67" s="71" t="s">
        <v>26</v>
      </c>
      <c r="X67" s="71"/>
      <c r="Y67" s="71"/>
      <c r="Z67" s="71"/>
      <c r="AA67" s="71"/>
      <c r="AB67" s="71"/>
      <c r="AC67" s="71" t="s">
        <v>27</v>
      </c>
      <c r="AD67" s="71"/>
      <c r="AE67" s="71"/>
      <c r="AF67" s="71"/>
      <c r="AG67" s="71"/>
      <c r="AH67" s="71"/>
      <c r="AI67" s="71"/>
      <c r="AJ67" s="71"/>
      <c r="AK67" s="71"/>
      <c r="AL67" s="71"/>
      <c r="AM67" s="71" t="s">
        <v>26</v>
      </c>
      <c r="AN67" s="71"/>
      <c r="AO67" s="71"/>
      <c r="AP67" s="71"/>
      <c r="AQ67" s="71"/>
      <c r="AR67" s="71"/>
      <c r="AS67" s="71" t="s">
        <v>27</v>
      </c>
      <c r="AT67" s="71"/>
      <c r="AU67" s="71"/>
      <c r="AV67" s="71"/>
      <c r="AW67" s="71"/>
      <c r="AX67" s="71"/>
      <c r="AY67" s="104"/>
    </row>
    <row r="68" spans="3:52" ht="29.1" customHeight="1" x14ac:dyDescent="0.15">
      <c r="C68" s="12"/>
      <c r="D68" s="71">
        <v>1</v>
      </c>
      <c r="E68" s="71"/>
      <c r="F68" s="71"/>
      <c r="G68" s="105">
        <f>+G25</f>
        <v>0</v>
      </c>
      <c r="H68" s="106"/>
      <c r="I68" s="106"/>
      <c r="J68" s="106"/>
      <c r="K68" s="106"/>
      <c r="L68" s="28" t="s">
        <v>31</v>
      </c>
      <c r="M68" s="105">
        <f>+M25</f>
        <v>0</v>
      </c>
      <c r="N68" s="106"/>
      <c r="O68" s="106"/>
      <c r="P68" s="106"/>
      <c r="Q68" s="106"/>
      <c r="R68" s="106"/>
      <c r="S68" s="28" t="s">
        <v>31</v>
      </c>
      <c r="T68" s="71">
        <v>12</v>
      </c>
      <c r="U68" s="71"/>
      <c r="V68" s="71"/>
      <c r="W68" s="105">
        <f>+W25</f>
        <v>0</v>
      </c>
      <c r="X68" s="106"/>
      <c r="Y68" s="106"/>
      <c r="Z68" s="106"/>
      <c r="AA68" s="106"/>
      <c r="AB68" s="28" t="s">
        <v>31</v>
      </c>
      <c r="AC68" s="105">
        <f>+AC25</f>
        <v>0</v>
      </c>
      <c r="AD68" s="106"/>
      <c r="AE68" s="106"/>
      <c r="AF68" s="106"/>
      <c r="AG68" s="106"/>
      <c r="AH68" s="106"/>
      <c r="AI68" s="28" t="s">
        <v>31</v>
      </c>
      <c r="AJ68" s="71">
        <v>23</v>
      </c>
      <c r="AK68" s="71"/>
      <c r="AL68" s="71"/>
      <c r="AM68" s="105">
        <f>+AM25</f>
        <v>0</v>
      </c>
      <c r="AN68" s="106"/>
      <c r="AO68" s="106"/>
      <c r="AP68" s="106"/>
      <c r="AQ68" s="106"/>
      <c r="AR68" s="28" t="s">
        <v>31</v>
      </c>
      <c r="AS68" s="105">
        <f>+AS25</f>
        <v>0</v>
      </c>
      <c r="AT68" s="106"/>
      <c r="AU68" s="106"/>
      <c r="AV68" s="106"/>
      <c r="AW68" s="106"/>
      <c r="AX68" s="106"/>
      <c r="AY68" s="27" t="s">
        <v>31</v>
      </c>
      <c r="AZ68" s="13"/>
    </row>
    <row r="69" spans="3:52" ht="29.1" customHeight="1" x14ac:dyDescent="0.15">
      <c r="C69" s="12"/>
      <c r="D69" s="71">
        <v>2</v>
      </c>
      <c r="E69" s="71"/>
      <c r="F69" s="71"/>
      <c r="G69" s="105">
        <f t="shared" ref="G69:G78" si="0">+G26</f>
        <v>0</v>
      </c>
      <c r="H69" s="106"/>
      <c r="I69" s="106"/>
      <c r="J69" s="106"/>
      <c r="K69" s="106"/>
      <c r="L69" s="28" t="s">
        <v>31</v>
      </c>
      <c r="M69" s="105">
        <f t="shared" ref="M69:M78" si="1">+M26</f>
        <v>0</v>
      </c>
      <c r="N69" s="106"/>
      <c r="O69" s="106"/>
      <c r="P69" s="106"/>
      <c r="Q69" s="106"/>
      <c r="R69" s="106"/>
      <c r="S69" s="28" t="s">
        <v>31</v>
      </c>
      <c r="T69" s="71">
        <v>13</v>
      </c>
      <c r="U69" s="71"/>
      <c r="V69" s="71"/>
      <c r="W69" s="105">
        <f t="shared" ref="W69:W78" si="2">+W26</f>
        <v>0</v>
      </c>
      <c r="X69" s="106"/>
      <c r="Y69" s="106"/>
      <c r="Z69" s="106"/>
      <c r="AA69" s="106"/>
      <c r="AB69" s="28" t="s">
        <v>31</v>
      </c>
      <c r="AC69" s="105">
        <f t="shared" ref="AC69:AC78" si="3">+AC26</f>
        <v>0</v>
      </c>
      <c r="AD69" s="106"/>
      <c r="AE69" s="106"/>
      <c r="AF69" s="106"/>
      <c r="AG69" s="106"/>
      <c r="AH69" s="106"/>
      <c r="AI69" s="28" t="s">
        <v>31</v>
      </c>
      <c r="AJ69" s="71">
        <v>24</v>
      </c>
      <c r="AK69" s="71"/>
      <c r="AL69" s="71"/>
      <c r="AM69" s="105">
        <f t="shared" ref="AM69:AM76" si="4">+AM26</f>
        <v>0</v>
      </c>
      <c r="AN69" s="106"/>
      <c r="AO69" s="106"/>
      <c r="AP69" s="106"/>
      <c r="AQ69" s="106"/>
      <c r="AR69" s="28" t="s">
        <v>31</v>
      </c>
      <c r="AS69" s="105">
        <f t="shared" ref="AS69:AS76" si="5">+AS26</f>
        <v>0</v>
      </c>
      <c r="AT69" s="106"/>
      <c r="AU69" s="106"/>
      <c r="AV69" s="106"/>
      <c r="AW69" s="106"/>
      <c r="AX69" s="106"/>
      <c r="AY69" s="27" t="s">
        <v>31</v>
      </c>
      <c r="AZ69" s="13"/>
    </row>
    <row r="70" spans="3:52" ht="29.1" customHeight="1" x14ac:dyDescent="0.15">
      <c r="C70" s="12"/>
      <c r="D70" s="71">
        <v>3</v>
      </c>
      <c r="E70" s="71"/>
      <c r="F70" s="71"/>
      <c r="G70" s="105">
        <f t="shared" si="0"/>
        <v>0</v>
      </c>
      <c r="H70" s="106"/>
      <c r="I70" s="106"/>
      <c r="J70" s="106"/>
      <c r="K70" s="106"/>
      <c r="L70" s="28" t="s">
        <v>31</v>
      </c>
      <c r="M70" s="105">
        <f t="shared" si="1"/>
        <v>0</v>
      </c>
      <c r="N70" s="106"/>
      <c r="O70" s="106"/>
      <c r="P70" s="106"/>
      <c r="Q70" s="106"/>
      <c r="R70" s="106"/>
      <c r="S70" s="28" t="s">
        <v>31</v>
      </c>
      <c r="T70" s="71">
        <v>14</v>
      </c>
      <c r="U70" s="71"/>
      <c r="V70" s="71"/>
      <c r="W70" s="105">
        <f t="shared" si="2"/>
        <v>0</v>
      </c>
      <c r="X70" s="106"/>
      <c r="Y70" s="106"/>
      <c r="Z70" s="106"/>
      <c r="AA70" s="106"/>
      <c r="AB70" s="28" t="s">
        <v>31</v>
      </c>
      <c r="AC70" s="105">
        <f t="shared" si="3"/>
        <v>0</v>
      </c>
      <c r="AD70" s="106"/>
      <c r="AE70" s="106"/>
      <c r="AF70" s="106"/>
      <c r="AG70" s="106"/>
      <c r="AH70" s="106"/>
      <c r="AI70" s="28" t="s">
        <v>31</v>
      </c>
      <c r="AJ70" s="71">
        <v>25</v>
      </c>
      <c r="AK70" s="71"/>
      <c r="AL70" s="71"/>
      <c r="AM70" s="105">
        <f t="shared" si="4"/>
        <v>0</v>
      </c>
      <c r="AN70" s="106"/>
      <c r="AO70" s="106"/>
      <c r="AP70" s="106"/>
      <c r="AQ70" s="106"/>
      <c r="AR70" s="28" t="s">
        <v>31</v>
      </c>
      <c r="AS70" s="105">
        <f t="shared" si="5"/>
        <v>0</v>
      </c>
      <c r="AT70" s="106"/>
      <c r="AU70" s="106"/>
      <c r="AV70" s="106"/>
      <c r="AW70" s="106"/>
      <c r="AX70" s="106"/>
      <c r="AY70" s="27" t="s">
        <v>31</v>
      </c>
      <c r="AZ70" s="13"/>
    </row>
    <row r="71" spans="3:52" ht="29.1" customHeight="1" x14ac:dyDescent="0.15">
      <c r="C71" s="12"/>
      <c r="D71" s="71">
        <v>4</v>
      </c>
      <c r="E71" s="71"/>
      <c r="F71" s="71"/>
      <c r="G71" s="105">
        <f t="shared" si="0"/>
        <v>0</v>
      </c>
      <c r="H71" s="106"/>
      <c r="I71" s="106"/>
      <c r="J71" s="106"/>
      <c r="K71" s="106"/>
      <c r="L71" s="28" t="s">
        <v>31</v>
      </c>
      <c r="M71" s="105">
        <f t="shared" si="1"/>
        <v>0</v>
      </c>
      <c r="N71" s="106"/>
      <c r="O71" s="106"/>
      <c r="P71" s="106"/>
      <c r="Q71" s="106"/>
      <c r="R71" s="106"/>
      <c r="S71" s="28" t="s">
        <v>31</v>
      </c>
      <c r="T71" s="71">
        <v>15</v>
      </c>
      <c r="U71" s="71"/>
      <c r="V71" s="71"/>
      <c r="W71" s="105">
        <f t="shared" si="2"/>
        <v>0</v>
      </c>
      <c r="X71" s="106"/>
      <c r="Y71" s="106"/>
      <c r="Z71" s="106"/>
      <c r="AA71" s="106"/>
      <c r="AB71" s="28" t="s">
        <v>31</v>
      </c>
      <c r="AC71" s="105">
        <f t="shared" si="3"/>
        <v>0</v>
      </c>
      <c r="AD71" s="106"/>
      <c r="AE71" s="106"/>
      <c r="AF71" s="106"/>
      <c r="AG71" s="106"/>
      <c r="AH71" s="106"/>
      <c r="AI71" s="28" t="s">
        <v>31</v>
      </c>
      <c r="AJ71" s="71">
        <v>26</v>
      </c>
      <c r="AK71" s="71"/>
      <c r="AL71" s="71"/>
      <c r="AM71" s="105">
        <f t="shared" si="4"/>
        <v>0</v>
      </c>
      <c r="AN71" s="106"/>
      <c r="AO71" s="106"/>
      <c r="AP71" s="106"/>
      <c r="AQ71" s="106"/>
      <c r="AR71" s="28" t="s">
        <v>31</v>
      </c>
      <c r="AS71" s="105">
        <f t="shared" si="5"/>
        <v>0</v>
      </c>
      <c r="AT71" s="106"/>
      <c r="AU71" s="106"/>
      <c r="AV71" s="106"/>
      <c r="AW71" s="106"/>
      <c r="AX71" s="106"/>
      <c r="AY71" s="27" t="s">
        <v>31</v>
      </c>
      <c r="AZ71" s="13"/>
    </row>
    <row r="72" spans="3:52" ht="29.1" customHeight="1" x14ac:dyDescent="0.15">
      <c r="C72" s="12"/>
      <c r="D72" s="71">
        <v>5</v>
      </c>
      <c r="E72" s="71"/>
      <c r="F72" s="71"/>
      <c r="G72" s="105">
        <f t="shared" si="0"/>
        <v>0</v>
      </c>
      <c r="H72" s="106"/>
      <c r="I72" s="106"/>
      <c r="J72" s="106"/>
      <c r="K72" s="106"/>
      <c r="L72" s="28" t="s">
        <v>31</v>
      </c>
      <c r="M72" s="105">
        <f t="shared" si="1"/>
        <v>0</v>
      </c>
      <c r="N72" s="106"/>
      <c r="O72" s="106"/>
      <c r="P72" s="106"/>
      <c r="Q72" s="106"/>
      <c r="R72" s="106"/>
      <c r="S72" s="28" t="s">
        <v>31</v>
      </c>
      <c r="T72" s="71">
        <v>16</v>
      </c>
      <c r="U72" s="71"/>
      <c r="V72" s="71"/>
      <c r="W72" s="105">
        <f t="shared" si="2"/>
        <v>0</v>
      </c>
      <c r="X72" s="106"/>
      <c r="Y72" s="106"/>
      <c r="Z72" s="106"/>
      <c r="AA72" s="106"/>
      <c r="AB72" s="28" t="s">
        <v>31</v>
      </c>
      <c r="AC72" s="105">
        <f t="shared" si="3"/>
        <v>0</v>
      </c>
      <c r="AD72" s="106"/>
      <c r="AE72" s="106"/>
      <c r="AF72" s="106"/>
      <c r="AG72" s="106"/>
      <c r="AH72" s="106"/>
      <c r="AI72" s="28" t="s">
        <v>31</v>
      </c>
      <c r="AJ72" s="71">
        <v>27</v>
      </c>
      <c r="AK72" s="71"/>
      <c r="AL72" s="71"/>
      <c r="AM72" s="105">
        <f t="shared" si="4"/>
        <v>0</v>
      </c>
      <c r="AN72" s="106"/>
      <c r="AO72" s="106"/>
      <c r="AP72" s="106"/>
      <c r="AQ72" s="106"/>
      <c r="AR72" s="28" t="s">
        <v>31</v>
      </c>
      <c r="AS72" s="105">
        <f t="shared" si="5"/>
        <v>0</v>
      </c>
      <c r="AT72" s="106"/>
      <c r="AU72" s="106"/>
      <c r="AV72" s="106"/>
      <c r="AW72" s="106"/>
      <c r="AX72" s="106"/>
      <c r="AY72" s="27" t="s">
        <v>31</v>
      </c>
      <c r="AZ72" s="13"/>
    </row>
    <row r="73" spans="3:52" ht="29.1" customHeight="1" x14ac:dyDescent="0.15">
      <c r="C73" s="12"/>
      <c r="D73" s="71">
        <v>6</v>
      </c>
      <c r="E73" s="71"/>
      <c r="F73" s="71"/>
      <c r="G73" s="105">
        <f t="shared" si="0"/>
        <v>0</v>
      </c>
      <c r="H73" s="106"/>
      <c r="I73" s="106"/>
      <c r="J73" s="106"/>
      <c r="K73" s="106"/>
      <c r="L73" s="28" t="s">
        <v>31</v>
      </c>
      <c r="M73" s="105">
        <f t="shared" si="1"/>
        <v>0</v>
      </c>
      <c r="N73" s="106"/>
      <c r="O73" s="106"/>
      <c r="P73" s="106"/>
      <c r="Q73" s="106"/>
      <c r="R73" s="106"/>
      <c r="S73" s="28" t="s">
        <v>31</v>
      </c>
      <c r="T73" s="71">
        <v>17</v>
      </c>
      <c r="U73" s="71"/>
      <c r="V73" s="71"/>
      <c r="W73" s="105">
        <f t="shared" si="2"/>
        <v>0</v>
      </c>
      <c r="X73" s="106"/>
      <c r="Y73" s="106"/>
      <c r="Z73" s="106"/>
      <c r="AA73" s="106"/>
      <c r="AB73" s="28" t="s">
        <v>31</v>
      </c>
      <c r="AC73" s="105">
        <f t="shared" si="3"/>
        <v>0</v>
      </c>
      <c r="AD73" s="106"/>
      <c r="AE73" s="106"/>
      <c r="AF73" s="106"/>
      <c r="AG73" s="106"/>
      <c r="AH73" s="106"/>
      <c r="AI73" s="28" t="s">
        <v>31</v>
      </c>
      <c r="AJ73" s="71">
        <v>28</v>
      </c>
      <c r="AK73" s="71"/>
      <c r="AL73" s="71"/>
      <c r="AM73" s="105">
        <f t="shared" si="4"/>
        <v>0</v>
      </c>
      <c r="AN73" s="106"/>
      <c r="AO73" s="106"/>
      <c r="AP73" s="106"/>
      <c r="AQ73" s="106"/>
      <c r="AR73" s="28" t="s">
        <v>31</v>
      </c>
      <c r="AS73" s="105">
        <f t="shared" si="5"/>
        <v>0</v>
      </c>
      <c r="AT73" s="106"/>
      <c r="AU73" s="106"/>
      <c r="AV73" s="106"/>
      <c r="AW73" s="106"/>
      <c r="AX73" s="106"/>
      <c r="AY73" s="27" t="s">
        <v>31</v>
      </c>
      <c r="AZ73" s="13"/>
    </row>
    <row r="74" spans="3:52" ht="29.1" customHeight="1" x14ac:dyDescent="0.15">
      <c r="C74" s="12"/>
      <c r="D74" s="71">
        <v>7</v>
      </c>
      <c r="E74" s="71"/>
      <c r="F74" s="71"/>
      <c r="G74" s="105">
        <f t="shared" si="0"/>
        <v>0</v>
      </c>
      <c r="H74" s="106"/>
      <c r="I74" s="106"/>
      <c r="J74" s="106"/>
      <c r="K74" s="106"/>
      <c r="L74" s="28" t="s">
        <v>31</v>
      </c>
      <c r="M74" s="105">
        <f t="shared" si="1"/>
        <v>0</v>
      </c>
      <c r="N74" s="106"/>
      <c r="O74" s="106"/>
      <c r="P74" s="106"/>
      <c r="Q74" s="106"/>
      <c r="R74" s="106"/>
      <c r="S74" s="28" t="s">
        <v>31</v>
      </c>
      <c r="T74" s="71">
        <v>18</v>
      </c>
      <c r="U74" s="71"/>
      <c r="V74" s="71"/>
      <c r="W74" s="105">
        <f t="shared" si="2"/>
        <v>0</v>
      </c>
      <c r="X74" s="106"/>
      <c r="Y74" s="106"/>
      <c r="Z74" s="106"/>
      <c r="AA74" s="106"/>
      <c r="AB74" s="28" t="s">
        <v>31</v>
      </c>
      <c r="AC74" s="105">
        <f t="shared" si="3"/>
        <v>0</v>
      </c>
      <c r="AD74" s="106"/>
      <c r="AE74" s="106"/>
      <c r="AF74" s="106"/>
      <c r="AG74" s="106"/>
      <c r="AH74" s="106"/>
      <c r="AI74" s="28" t="s">
        <v>31</v>
      </c>
      <c r="AJ74" s="71">
        <v>29</v>
      </c>
      <c r="AK74" s="71"/>
      <c r="AL74" s="71"/>
      <c r="AM74" s="105">
        <f t="shared" si="4"/>
        <v>0</v>
      </c>
      <c r="AN74" s="106"/>
      <c r="AO74" s="106"/>
      <c r="AP74" s="106"/>
      <c r="AQ74" s="106"/>
      <c r="AR74" s="28" t="s">
        <v>31</v>
      </c>
      <c r="AS74" s="105">
        <f t="shared" si="5"/>
        <v>0</v>
      </c>
      <c r="AT74" s="106"/>
      <c r="AU74" s="106"/>
      <c r="AV74" s="106"/>
      <c r="AW74" s="106"/>
      <c r="AX74" s="106"/>
      <c r="AY74" s="27" t="s">
        <v>31</v>
      </c>
      <c r="AZ74" s="13"/>
    </row>
    <row r="75" spans="3:52" ht="29.1" customHeight="1" x14ac:dyDescent="0.15">
      <c r="C75" s="12"/>
      <c r="D75" s="71">
        <v>8</v>
      </c>
      <c r="E75" s="71"/>
      <c r="F75" s="71"/>
      <c r="G75" s="105">
        <f t="shared" si="0"/>
        <v>0</v>
      </c>
      <c r="H75" s="106"/>
      <c r="I75" s="106"/>
      <c r="J75" s="106"/>
      <c r="K75" s="106"/>
      <c r="L75" s="28" t="s">
        <v>31</v>
      </c>
      <c r="M75" s="105">
        <f t="shared" si="1"/>
        <v>0</v>
      </c>
      <c r="N75" s="106"/>
      <c r="O75" s="106"/>
      <c r="P75" s="106"/>
      <c r="Q75" s="106"/>
      <c r="R75" s="106"/>
      <c r="S75" s="28" t="s">
        <v>31</v>
      </c>
      <c r="T75" s="71">
        <v>19</v>
      </c>
      <c r="U75" s="71"/>
      <c r="V75" s="71"/>
      <c r="W75" s="105">
        <f t="shared" si="2"/>
        <v>0</v>
      </c>
      <c r="X75" s="106"/>
      <c r="Y75" s="106"/>
      <c r="Z75" s="106"/>
      <c r="AA75" s="106"/>
      <c r="AB75" s="28" t="s">
        <v>31</v>
      </c>
      <c r="AC75" s="105">
        <f t="shared" si="3"/>
        <v>0</v>
      </c>
      <c r="AD75" s="106"/>
      <c r="AE75" s="106"/>
      <c r="AF75" s="106"/>
      <c r="AG75" s="106"/>
      <c r="AH75" s="106"/>
      <c r="AI75" s="28" t="s">
        <v>31</v>
      </c>
      <c r="AJ75" s="71">
        <v>30</v>
      </c>
      <c r="AK75" s="71"/>
      <c r="AL75" s="71"/>
      <c r="AM75" s="105">
        <f t="shared" si="4"/>
        <v>0</v>
      </c>
      <c r="AN75" s="106"/>
      <c r="AO75" s="106"/>
      <c r="AP75" s="106"/>
      <c r="AQ75" s="106"/>
      <c r="AR75" s="28" t="s">
        <v>31</v>
      </c>
      <c r="AS75" s="105">
        <f t="shared" si="5"/>
        <v>0</v>
      </c>
      <c r="AT75" s="106"/>
      <c r="AU75" s="106"/>
      <c r="AV75" s="106"/>
      <c r="AW75" s="106"/>
      <c r="AX75" s="106"/>
      <c r="AY75" s="27" t="s">
        <v>31</v>
      </c>
      <c r="AZ75" s="13"/>
    </row>
    <row r="76" spans="3:52" ht="29.1" customHeight="1" x14ac:dyDescent="0.15">
      <c r="C76" s="12"/>
      <c r="D76" s="71">
        <v>9</v>
      </c>
      <c r="E76" s="71"/>
      <c r="F76" s="71"/>
      <c r="G76" s="105">
        <f t="shared" si="0"/>
        <v>0</v>
      </c>
      <c r="H76" s="106"/>
      <c r="I76" s="106"/>
      <c r="J76" s="106"/>
      <c r="K76" s="106"/>
      <c r="L76" s="28" t="s">
        <v>31</v>
      </c>
      <c r="M76" s="105">
        <f t="shared" si="1"/>
        <v>0</v>
      </c>
      <c r="N76" s="106"/>
      <c r="O76" s="106"/>
      <c r="P76" s="106"/>
      <c r="Q76" s="106"/>
      <c r="R76" s="106"/>
      <c r="S76" s="28" t="s">
        <v>31</v>
      </c>
      <c r="T76" s="71">
        <v>20</v>
      </c>
      <c r="U76" s="71"/>
      <c r="V76" s="71"/>
      <c r="W76" s="105">
        <f t="shared" si="2"/>
        <v>0</v>
      </c>
      <c r="X76" s="106"/>
      <c r="Y76" s="106"/>
      <c r="Z76" s="106"/>
      <c r="AA76" s="106"/>
      <c r="AB76" s="28" t="s">
        <v>31</v>
      </c>
      <c r="AC76" s="105">
        <f t="shared" si="3"/>
        <v>0</v>
      </c>
      <c r="AD76" s="106"/>
      <c r="AE76" s="106"/>
      <c r="AF76" s="106"/>
      <c r="AG76" s="106"/>
      <c r="AH76" s="106"/>
      <c r="AI76" s="28" t="s">
        <v>31</v>
      </c>
      <c r="AJ76" s="71">
        <v>31</v>
      </c>
      <c r="AK76" s="71"/>
      <c r="AL76" s="71"/>
      <c r="AM76" s="107">
        <f t="shared" si="4"/>
        <v>0</v>
      </c>
      <c r="AN76" s="108"/>
      <c r="AO76" s="108"/>
      <c r="AP76" s="108"/>
      <c r="AQ76" s="108"/>
      <c r="AR76" s="28" t="s">
        <v>31</v>
      </c>
      <c r="AS76" s="107">
        <f t="shared" si="5"/>
        <v>0</v>
      </c>
      <c r="AT76" s="108"/>
      <c r="AU76" s="108"/>
      <c r="AV76" s="108"/>
      <c r="AW76" s="108"/>
      <c r="AX76" s="108"/>
      <c r="AY76" s="27" t="s">
        <v>31</v>
      </c>
      <c r="AZ76" s="13"/>
    </row>
    <row r="77" spans="3:52" ht="29.1" customHeight="1" x14ac:dyDescent="0.15">
      <c r="C77" s="12"/>
      <c r="D77" s="71">
        <v>10</v>
      </c>
      <c r="E77" s="71"/>
      <c r="F77" s="71"/>
      <c r="G77" s="105">
        <f t="shared" si="0"/>
        <v>0</v>
      </c>
      <c r="H77" s="106"/>
      <c r="I77" s="106"/>
      <c r="J77" s="106"/>
      <c r="K77" s="106"/>
      <c r="L77" s="28" t="s">
        <v>31</v>
      </c>
      <c r="M77" s="105">
        <f t="shared" si="1"/>
        <v>0</v>
      </c>
      <c r="N77" s="106"/>
      <c r="O77" s="106"/>
      <c r="P77" s="106"/>
      <c r="Q77" s="106"/>
      <c r="R77" s="106"/>
      <c r="S77" s="28" t="s">
        <v>31</v>
      </c>
      <c r="T77" s="71">
        <v>21</v>
      </c>
      <c r="U77" s="71"/>
      <c r="V77" s="71"/>
      <c r="W77" s="105">
        <f t="shared" si="2"/>
        <v>0</v>
      </c>
      <c r="X77" s="106"/>
      <c r="Y77" s="106"/>
      <c r="Z77" s="106"/>
      <c r="AA77" s="106"/>
      <c r="AB77" s="28" t="s">
        <v>31</v>
      </c>
      <c r="AC77" s="105">
        <f t="shared" si="3"/>
        <v>0</v>
      </c>
      <c r="AD77" s="106"/>
      <c r="AE77" s="106"/>
      <c r="AF77" s="106"/>
      <c r="AG77" s="106"/>
      <c r="AH77" s="106"/>
      <c r="AI77" s="28" t="s">
        <v>31</v>
      </c>
      <c r="AJ77" s="71" t="s">
        <v>30</v>
      </c>
      <c r="AK77" s="71"/>
      <c r="AL77" s="71"/>
      <c r="AM77" s="109">
        <f>+AM34</f>
        <v>0</v>
      </c>
      <c r="AN77" s="110"/>
      <c r="AO77" s="110"/>
      <c r="AP77" s="110"/>
      <c r="AQ77" s="110"/>
      <c r="AR77" s="28" t="s">
        <v>31</v>
      </c>
      <c r="AS77" s="109">
        <f>+AS34</f>
        <v>0</v>
      </c>
      <c r="AT77" s="110"/>
      <c r="AU77" s="110"/>
      <c r="AV77" s="110"/>
      <c r="AW77" s="110"/>
      <c r="AX77" s="110"/>
      <c r="AY77" s="27" t="s">
        <v>31</v>
      </c>
      <c r="AZ77" s="13"/>
    </row>
    <row r="78" spans="3:52" ht="29.1" customHeight="1" x14ac:dyDescent="0.15">
      <c r="C78" s="12"/>
      <c r="D78" s="71">
        <v>11</v>
      </c>
      <c r="E78" s="71"/>
      <c r="F78" s="71"/>
      <c r="G78" s="105">
        <f t="shared" si="0"/>
        <v>0</v>
      </c>
      <c r="H78" s="106"/>
      <c r="I78" s="106"/>
      <c r="J78" s="106"/>
      <c r="K78" s="106"/>
      <c r="L78" s="28" t="s">
        <v>31</v>
      </c>
      <c r="M78" s="105">
        <f t="shared" si="1"/>
        <v>0</v>
      </c>
      <c r="N78" s="106"/>
      <c r="O78" s="106"/>
      <c r="P78" s="106"/>
      <c r="Q78" s="106"/>
      <c r="R78" s="106"/>
      <c r="S78" s="28" t="s">
        <v>31</v>
      </c>
      <c r="T78" s="71">
        <v>22</v>
      </c>
      <c r="U78" s="71"/>
      <c r="V78" s="71"/>
      <c r="W78" s="105">
        <f t="shared" si="2"/>
        <v>0</v>
      </c>
      <c r="X78" s="106"/>
      <c r="Y78" s="106"/>
      <c r="Z78" s="106"/>
      <c r="AA78" s="106"/>
      <c r="AB78" s="28" t="s">
        <v>31</v>
      </c>
      <c r="AC78" s="105">
        <f t="shared" si="3"/>
        <v>0</v>
      </c>
      <c r="AD78" s="106"/>
      <c r="AE78" s="106"/>
      <c r="AF78" s="106"/>
      <c r="AG78" s="106"/>
      <c r="AH78" s="106"/>
      <c r="AI78" s="28" t="s">
        <v>31</v>
      </c>
      <c r="AJ78" s="71" t="s">
        <v>32</v>
      </c>
      <c r="AK78" s="71"/>
      <c r="AL78" s="71"/>
      <c r="AM78" s="71"/>
      <c r="AN78" s="71"/>
      <c r="AO78" s="71"/>
      <c r="AP78" s="71"/>
      <c r="AQ78" s="71"/>
      <c r="AR78" s="71"/>
      <c r="AS78" s="105">
        <f>+AS35</f>
        <v>0</v>
      </c>
      <c r="AT78" s="106"/>
      <c r="AU78" s="106"/>
      <c r="AV78" s="106"/>
      <c r="AW78" s="106"/>
      <c r="AX78" s="106"/>
      <c r="AY78" s="27" t="s">
        <v>31</v>
      </c>
      <c r="AZ78" s="13"/>
    </row>
    <row r="79" spans="3:52" ht="18.75" customHeight="1" x14ac:dyDescent="0.15">
      <c r="C79" s="12"/>
      <c r="D79" s="71" t="s">
        <v>33</v>
      </c>
      <c r="E79" s="71"/>
      <c r="F79" s="71"/>
      <c r="G79" s="116" t="s">
        <v>34</v>
      </c>
      <c r="H79" s="92"/>
      <c r="I79" s="92"/>
      <c r="J79" s="92"/>
      <c r="K79" s="92"/>
      <c r="L79" s="92"/>
      <c r="M79" s="92"/>
      <c r="N79" s="29" t="s">
        <v>31</v>
      </c>
      <c r="O79" s="116" t="str">
        <f>+"　②(①×"&amp;基本情報!C46&amp;"円)"</f>
        <v>　②(①×円)</v>
      </c>
      <c r="P79" s="92"/>
      <c r="Q79" s="92"/>
      <c r="R79" s="92"/>
      <c r="S79" s="92"/>
      <c r="T79" s="92"/>
      <c r="U79" s="92"/>
      <c r="V79" s="92"/>
      <c r="W79" s="92"/>
      <c r="X79" s="92"/>
      <c r="Y79" s="92"/>
      <c r="Z79" s="92"/>
      <c r="AA79" s="29" t="s">
        <v>15</v>
      </c>
      <c r="AB79" s="71" t="s">
        <v>35</v>
      </c>
      <c r="AC79" s="71"/>
      <c r="AD79" s="71"/>
      <c r="AE79" s="116" t="s">
        <v>36</v>
      </c>
      <c r="AF79" s="92"/>
      <c r="AG79" s="92"/>
      <c r="AH79" s="92"/>
      <c r="AI79" s="92"/>
      <c r="AJ79" s="92"/>
      <c r="AK79" s="92"/>
      <c r="AL79" s="29" t="s">
        <v>31</v>
      </c>
      <c r="AM79" s="116" t="str">
        <f>+"　④(③×"&amp;基本情報!C47&amp;"円)"</f>
        <v>　④(③×円)</v>
      </c>
      <c r="AN79" s="92"/>
      <c r="AO79" s="92"/>
      <c r="AP79" s="92"/>
      <c r="AQ79" s="92"/>
      <c r="AR79" s="92"/>
      <c r="AS79" s="92"/>
      <c r="AT79" s="92"/>
      <c r="AU79" s="92"/>
      <c r="AV79" s="92"/>
      <c r="AW79" s="92"/>
      <c r="AX79" s="92"/>
      <c r="AY79" s="30" t="s">
        <v>15</v>
      </c>
    </row>
    <row r="80" spans="3:52" ht="30" customHeight="1" thickBot="1" x14ac:dyDescent="0.2">
      <c r="C80" s="17"/>
      <c r="D80" s="115"/>
      <c r="E80" s="115"/>
      <c r="F80" s="115"/>
      <c r="G80" s="117">
        <f>+G37</f>
        <v>0</v>
      </c>
      <c r="H80" s="117"/>
      <c r="I80" s="117"/>
      <c r="J80" s="117"/>
      <c r="K80" s="117"/>
      <c r="L80" s="117"/>
      <c r="M80" s="117"/>
      <c r="N80" s="117"/>
      <c r="O80" s="117">
        <f>+O37</f>
        <v>0</v>
      </c>
      <c r="P80" s="117"/>
      <c r="Q80" s="117"/>
      <c r="R80" s="117"/>
      <c r="S80" s="117"/>
      <c r="T80" s="117"/>
      <c r="U80" s="117"/>
      <c r="V80" s="117"/>
      <c r="W80" s="117"/>
      <c r="X80" s="117"/>
      <c r="Y80" s="117"/>
      <c r="Z80" s="117"/>
      <c r="AA80" s="117"/>
      <c r="AB80" s="115"/>
      <c r="AC80" s="115"/>
      <c r="AD80" s="115"/>
      <c r="AE80" s="117">
        <f>+AE37</f>
        <v>0</v>
      </c>
      <c r="AF80" s="117"/>
      <c r="AG80" s="117"/>
      <c r="AH80" s="117"/>
      <c r="AI80" s="117"/>
      <c r="AJ80" s="117"/>
      <c r="AK80" s="117"/>
      <c r="AL80" s="117"/>
      <c r="AM80" s="117">
        <f>+AM37</f>
        <v>0</v>
      </c>
      <c r="AN80" s="117"/>
      <c r="AO80" s="117"/>
      <c r="AP80" s="117"/>
      <c r="AQ80" s="117"/>
      <c r="AR80" s="117"/>
      <c r="AS80" s="117"/>
      <c r="AT80" s="117"/>
      <c r="AU80" s="117"/>
      <c r="AV80" s="117"/>
      <c r="AW80" s="117"/>
      <c r="AX80" s="117"/>
      <c r="AY80" s="120"/>
    </row>
    <row r="81" spans="3:51" ht="18.75" customHeight="1" x14ac:dyDescent="0.15"/>
    <row r="82" spans="3:51" ht="7.5" customHeight="1" thickBot="1" x14ac:dyDescent="0.2">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3:51" ht="49.5" customHeight="1" thickBot="1" x14ac:dyDescent="0.2">
      <c r="C83" s="7"/>
      <c r="D83" s="111" t="s">
        <v>37</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8"/>
    </row>
    <row r="84" spans="3:51" ht="7.5" customHeight="1" x14ac:dyDescent="0.15"/>
    <row r="86" spans="3:51" ht="11.25" customHeight="1" x14ac:dyDescent="0.15">
      <c r="AS86" s="32" t="s">
        <v>59</v>
      </c>
    </row>
    <row r="118" spans="52:52" ht="11.25" customHeight="1" x14ac:dyDescent="0.15">
      <c r="AZ118" s="33"/>
    </row>
  </sheetData>
  <sheetProtection algorithmName="SHA-512" hashValue="aFas9fhnRFNnZ210oR1N4hL8yYigblRDqFBc8T3EGCwLHt4FbbxsiHhU3CS/dtQG3Wd4G9hpgXJjhsKALdmnKg==" saltValue="JbXTydostYtrB4jBQJWMbw==" spinCount="100000" sheet="1" objects="1" scenarios="1" selectLockedCells="1"/>
  <mergeCells count="314">
    <mergeCell ref="AE80:AL80"/>
    <mergeCell ref="AM80:AY80"/>
    <mergeCell ref="D83:AX83"/>
    <mergeCell ref="AJ78:AR78"/>
    <mergeCell ref="AS78:AX78"/>
    <mergeCell ref="D79:F80"/>
    <mergeCell ref="G79:M79"/>
    <mergeCell ref="O79:Z79"/>
    <mergeCell ref="AB79:AD80"/>
    <mergeCell ref="AE79:AK79"/>
    <mergeCell ref="AM79:AX79"/>
    <mergeCell ref="G80:N80"/>
    <mergeCell ref="O80:AA80"/>
    <mergeCell ref="D78:F78"/>
    <mergeCell ref="G78:K78"/>
    <mergeCell ref="M78:R78"/>
    <mergeCell ref="T78:V78"/>
    <mergeCell ref="W78:AA78"/>
    <mergeCell ref="AC78:AH78"/>
    <mergeCell ref="D77:F77"/>
    <mergeCell ref="G77:K77"/>
    <mergeCell ref="M77:R77"/>
    <mergeCell ref="T77:V77"/>
    <mergeCell ref="W77:AA77"/>
    <mergeCell ref="AC77:AH77"/>
    <mergeCell ref="AJ77:AL77"/>
    <mergeCell ref="AM77:AQ77"/>
    <mergeCell ref="AS77:AX77"/>
    <mergeCell ref="D76:F76"/>
    <mergeCell ref="G76:K76"/>
    <mergeCell ref="M76:R76"/>
    <mergeCell ref="T76:V76"/>
    <mergeCell ref="W76:AA76"/>
    <mergeCell ref="AC76:AH76"/>
    <mergeCell ref="AJ76:AL76"/>
    <mergeCell ref="AM76:AQ76"/>
    <mergeCell ref="AS76:AX76"/>
    <mergeCell ref="AJ74:AL74"/>
    <mergeCell ref="AM74:AQ74"/>
    <mergeCell ref="AS74:AX74"/>
    <mergeCell ref="D75:F75"/>
    <mergeCell ref="G75:K75"/>
    <mergeCell ref="M75:R75"/>
    <mergeCell ref="T75:V75"/>
    <mergeCell ref="W75:AA75"/>
    <mergeCell ref="AC75:AH75"/>
    <mergeCell ref="AJ75:AL75"/>
    <mergeCell ref="D74:F74"/>
    <mergeCell ref="G74:K74"/>
    <mergeCell ref="M74:R74"/>
    <mergeCell ref="T74:V74"/>
    <mergeCell ref="W74:AA74"/>
    <mergeCell ref="AC74:AH74"/>
    <mergeCell ref="AM75:AQ75"/>
    <mergeCell ref="AS75:AX75"/>
    <mergeCell ref="D73:F73"/>
    <mergeCell ref="G73:K73"/>
    <mergeCell ref="M73:R73"/>
    <mergeCell ref="T73:V73"/>
    <mergeCell ref="W73:AA73"/>
    <mergeCell ref="AC73:AH73"/>
    <mergeCell ref="AJ73:AL73"/>
    <mergeCell ref="AM73:AQ73"/>
    <mergeCell ref="AS73:AX73"/>
    <mergeCell ref="D72:F72"/>
    <mergeCell ref="G72:K72"/>
    <mergeCell ref="M72:R72"/>
    <mergeCell ref="T72:V72"/>
    <mergeCell ref="W72:AA72"/>
    <mergeCell ref="AC72:AH72"/>
    <mergeCell ref="AJ72:AL72"/>
    <mergeCell ref="AM72:AQ72"/>
    <mergeCell ref="AS72:AX72"/>
    <mergeCell ref="AJ70:AL70"/>
    <mergeCell ref="AM70:AQ70"/>
    <mergeCell ref="AS70:AX70"/>
    <mergeCell ref="D71:F71"/>
    <mergeCell ref="G71:K71"/>
    <mergeCell ref="M71:R71"/>
    <mergeCell ref="T71:V71"/>
    <mergeCell ref="W71:AA71"/>
    <mergeCell ref="AC71:AH71"/>
    <mergeCell ref="AJ71:AL71"/>
    <mergeCell ref="D70:F70"/>
    <mergeCell ref="G70:K70"/>
    <mergeCell ref="M70:R70"/>
    <mergeCell ref="T70:V70"/>
    <mergeCell ref="W70:AA70"/>
    <mergeCell ref="AC70:AH70"/>
    <mergeCell ref="AM71:AQ71"/>
    <mergeCell ref="AS71:AX71"/>
    <mergeCell ref="D69:F69"/>
    <mergeCell ref="G69:K69"/>
    <mergeCell ref="M69:R69"/>
    <mergeCell ref="T69:V69"/>
    <mergeCell ref="W69:AA69"/>
    <mergeCell ref="AC69:AH69"/>
    <mergeCell ref="AJ69:AL69"/>
    <mergeCell ref="AM69:AQ69"/>
    <mergeCell ref="AS69:AX69"/>
    <mergeCell ref="AM67:AR67"/>
    <mergeCell ref="AS67:AY67"/>
    <mergeCell ref="D68:F68"/>
    <mergeCell ref="G68:K68"/>
    <mergeCell ref="M68:R68"/>
    <mergeCell ref="T68:V68"/>
    <mergeCell ref="W68:AA68"/>
    <mergeCell ref="AC68:AH68"/>
    <mergeCell ref="AJ68:AL68"/>
    <mergeCell ref="AM68:AQ68"/>
    <mergeCell ref="D66:F67"/>
    <mergeCell ref="G66:S66"/>
    <mergeCell ref="T66:V67"/>
    <mergeCell ref="W66:AI66"/>
    <mergeCell ref="AJ66:AL67"/>
    <mergeCell ref="AM66:AY66"/>
    <mergeCell ref="G67:L67"/>
    <mergeCell ref="M67:S67"/>
    <mergeCell ref="W67:AB67"/>
    <mergeCell ref="AC67:AI67"/>
    <mergeCell ref="AS68:AX68"/>
    <mergeCell ref="S64:AI65"/>
    <mergeCell ref="AM64:AO65"/>
    <mergeCell ref="AP64:AQ65"/>
    <mergeCell ref="AR64:AS65"/>
    <mergeCell ref="AT64:AU65"/>
    <mergeCell ref="AV64:AX65"/>
    <mergeCell ref="C62:K62"/>
    <mergeCell ref="L62:U62"/>
    <mergeCell ref="V62:W62"/>
    <mergeCell ref="X62:AF62"/>
    <mergeCell ref="AG62:AW62"/>
    <mergeCell ref="AX62:AY62"/>
    <mergeCell ref="C60:K61"/>
    <mergeCell ref="L60:W60"/>
    <mergeCell ref="X60:AA61"/>
    <mergeCell ref="AB60:AF60"/>
    <mergeCell ref="AG60:AY60"/>
    <mergeCell ref="L61:W61"/>
    <mergeCell ref="AB61:AF61"/>
    <mergeCell ref="AG61:AY61"/>
    <mergeCell ref="X57:AA57"/>
    <mergeCell ref="AC57:AV57"/>
    <mergeCell ref="C59:K59"/>
    <mergeCell ref="L59:W59"/>
    <mergeCell ref="X59:AF59"/>
    <mergeCell ref="AG59:AY59"/>
    <mergeCell ref="O54:V54"/>
    <mergeCell ref="X54:AA54"/>
    <mergeCell ref="AC54:AV54"/>
    <mergeCell ref="X55:AA55"/>
    <mergeCell ref="AC55:AV55"/>
    <mergeCell ref="X56:AA56"/>
    <mergeCell ref="AC56:AV56"/>
    <mergeCell ref="AE37:AL37"/>
    <mergeCell ref="AM37:AY37"/>
    <mergeCell ref="D40:AX40"/>
    <mergeCell ref="C47:AY47"/>
    <mergeCell ref="AH51:AV52"/>
    <mergeCell ref="E53:L53"/>
    <mergeCell ref="AJ35:AR35"/>
    <mergeCell ref="AS35:AX35"/>
    <mergeCell ref="D36:F37"/>
    <mergeCell ref="G36:M36"/>
    <mergeCell ref="O36:Z36"/>
    <mergeCell ref="AB36:AD37"/>
    <mergeCell ref="AE36:AK36"/>
    <mergeCell ref="AM36:AX36"/>
    <mergeCell ref="G37:N37"/>
    <mergeCell ref="O37:AA37"/>
    <mergeCell ref="D35:F35"/>
    <mergeCell ref="G35:K35"/>
    <mergeCell ref="M35:R35"/>
    <mergeCell ref="T35:V35"/>
    <mergeCell ref="W35:AA35"/>
    <mergeCell ref="AC35:AH35"/>
    <mergeCell ref="D34:F34"/>
    <mergeCell ref="G34:K34"/>
    <mergeCell ref="M34:R34"/>
    <mergeCell ref="T34:V34"/>
    <mergeCell ref="W34:AA34"/>
    <mergeCell ref="AC34:AH34"/>
    <mergeCell ref="AJ34:AL34"/>
    <mergeCell ref="AM34:AQ34"/>
    <mergeCell ref="AS34:AX34"/>
    <mergeCell ref="D33:F33"/>
    <mergeCell ref="G33:K33"/>
    <mergeCell ref="M33:R33"/>
    <mergeCell ref="T33:V33"/>
    <mergeCell ref="W33:AA33"/>
    <mergeCell ref="AC33:AH33"/>
    <mergeCell ref="AJ33:AL33"/>
    <mergeCell ref="AM33:AQ33"/>
    <mergeCell ref="AS33:AX33"/>
    <mergeCell ref="AJ31:AL31"/>
    <mergeCell ref="AM31:AQ31"/>
    <mergeCell ref="AS31:AX31"/>
    <mergeCell ref="D32:F32"/>
    <mergeCell ref="G32:K32"/>
    <mergeCell ref="M32:R32"/>
    <mergeCell ref="T32:V32"/>
    <mergeCell ref="W32:AA32"/>
    <mergeCell ref="AC32:AH32"/>
    <mergeCell ref="AJ32:AL32"/>
    <mergeCell ref="D31:F31"/>
    <mergeCell ref="G31:K31"/>
    <mergeCell ref="M31:R31"/>
    <mergeCell ref="T31:V31"/>
    <mergeCell ref="W31:AA31"/>
    <mergeCell ref="AC31:AH31"/>
    <mergeCell ref="AM32:AQ32"/>
    <mergeCell ref="AS32:AX32"/>
    <mergeCell ref="D30:F30"/>
    <mergeCell ref="G30:K30"/>
    <mergeCell ref="M30:R30"/>
    <mergeCell ref="T30:V30"/>
    <mergeCell ref="W30:AA30"/>
    <mergeCell ref="AC30:AH30"/>
    <mergeCell ref="AJ30:AL30"/>
    <mergeCell ref="AM30:AQ30"/>
    <mergeCell ref="AS30:AX30"/>
    <mergeCell ref="D29:F29"/>
    <mergeCell ref="G29:K29"/>
    <mergeCell ref="M29:R29"/>
    <mergeCell ref="T29:V29"/>
    <mergeCell ref="W29:AA29"/>
    <mergeCell ref="AC29:AH29"/>
    <mergeCell ref="AJ29:AL29"/>
    <mergeCell ref="AM29:AQ29"/>
    <mergeCell ref="AS29:AX29"/>
    <mergeCell ref="AJ27:AL27"/>
    <mergeCell ref="AM27:AQ27"/>
    <mergeCell ref="AS27:AX27"/>
    <mergeCell ref="D28:F28"/>
    <mergeCell ref="G28:K28"/>
    <mergeCell ref="M28:R28"/>
    <mergeCell ref="T28:V28"/>
    <mergeCell ref="W28:AA28"/>
    <mergeCell ref="AC28:AH28"/>
    <mergeCell ref="AJ28:AL28"/>
    <mergeCell ref="D27:F27"/>
    <mergeCell ref="G27:K27"/>
    <mergeCell ref="M27:R27"/>
    <mergeCell ref="T27:V27"/>
    <mergeCell ref="W27:AA27"/>
    <mergeCell ref="AC27:AH27"/>
    <mergeCell ref="AM28:AQ28"/>
    <mergeCell ref="AS28:AX28"/>
    <mergeCell ref="D26:F26"/>
    <mergeCell ref="G26:K26"/>
    <mergeCell ref="M26:R26"/>
    <mergeCell ref="T26:V26"/>
    <mergeCell ref="W26:AA26"/>
    <mergeCell ref="AC26:AH26"/>
    <mergeCell ref="AJ26:AL26"/>
    <mergeCell ref="AM26:AQ26"/>
    <mergeCell ref="AS26:AX26"/>
    <mergeCell ref="AM24:AR24"/>
    <mergeCell ref="AS24:AY24"/>
    <mergeCell ref="D25:F25"/>
    <mergeCell ref="G25:K25"/>
    <mergeCell ref="M25:R25"/>
    <mergeCell ref="T25:V25"/>
    <mergeCell ref="W25:AA25"/>
    <mergeCell ref="AC25:AH25"/>
    <mergeCell ref="AJ25:AL25"/>
    <mergeCell ref="AM25:AQ25"/>
    <mergeCell ref="D23:F24"/>
    <mergeCell ref="G23:S23"/>
    <mergeCell ref="T23:V24"/>
    <mergeCell ref="W23:AI23"/>
    <mergeCell ref="AJ23:AL24"/>
    <mergeCell ref="AM23:AY23"/>
    <mergeCell ref="G24:L24"/>
    <mergeCell ref="M24:S24"/>
    <mergeCell ref="W24:AB24"/>
    <mergeCell ref="AC24:AI24"/>
    <mergeCell ref="AS25:AX25"/>
    <mergeCell ref="S21:AI22"/>
    <mergeCell ref="AM21:AO22"/>
    <mergeCell ref="AP21:AQ22"/>
    <mergeCell ref="AR21:AS22"/>
    <mergeCell ref="AT21:AU22"/>
    <mergeCell ref="AV21:AX22"/>
    <mergeCell ref="AB18:AF18"/>
    <mergeCell ref="AG18:AY18"/>
    <mergeCell ref="C19:K19"/>
    <mergeCell ref="L19:U19"/>
    <mergeCell ref="V19:W19"/>
    <mergeCell ref="X19:AF19"/>
    <mergeCell ref="AG19:AW19"/>
    <mergeCell ref="AX19:AY19"/>
    <mergeCell ref="C16:K16"/>
    <mergeCell ref="L16:W16"/>
    <mergeCell ref="X16:AF16"/>
    <mergeCell ref="AG16:AY16"/>
    <mergeCell ref="C17:K18"/>
    <mergeCell ref="L17:W17"/>
    <mergeCell ref="X17:AA18"/>
    <mergeCell ref="AB17:AF17"/>
    <mergeCell ref="AG17:AY17"/>
    <mergeCell ref="L18:W18"/>
    <mergeCell ref="X12:AA12"/>
    <mergeCell ref="AC12:AV12"/>
    <mergeCell ref="X13:AA13"/>
    <mergeCell ref="AC13:AV13"/>
    <mergeCell ref="X14:AA14"/>
    <mergeCell ref="AC14:AV14"/>
    <mergeCell ref="C4:AY4"/>
    <mergeCell ref="AH8:AV9"/>
    <mergeCell ref="E10:L10"/>
    <mergeCell ref="O11:V11"/>
    <mergeCell ref="X11:AA11"/>
    <mergeCell ref="AC11:AV11"/>
  </mergeCells>
  <phoneticPr fontId="1"/>
  <pageMargins left="0" right="0" top="0" bottom="0" header="0" footer="0"/>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8"/>
  <sheetViews>
    <sheetView topLeftCell="A17" zoomScale="115" zoomScaleNormal="115" zoomScaleSheetLayoutView="100" workbookViewId="0">
      <selection activeCell="AS35" sqref="AS35:AX35"/>
    </sheetView>
  </sheetViews>
  <sheetFormatPr defaultColWidth="1.875" defaultRowHeight="11.25" customHeight="1" x14ac:dyDescent="0.15"/>
  <cols>
    <col min="1" max="1" width="3.375" style="1" customWidth="1"/>
    <col min="2" max="2" width="1.125" style="1" customWidth="1"/>
    <col min="3" max="9" width="1.875" style="1"/>
    <col min="10" max="11" width="1.875" style="1" customWidth="1"/>
    <col min="12" max="30" width="1.875" style="1"/>
    <col min="31" max="31" width="1.875" style="1" customWidth="1"/>
    <col min="32" max="16384" width="1.875" style="1"/>
  </cols>
  <sheetData>
    <row r="1" spans="1:70" ht="13.5" customHeight="1" x14ac:dyDescent="0.15">
      <c r="A1" s="33"/>
    </row>
    <row r="2" spans="1:70" ht="15" customHeight="1" thickBot="1" x14ac:dyDescent="0.2">
      <c r="C2" s="2" t="s">
        <v>0</v>
      </c>
    </row>
    <row r="3" spans="1:70" ht="6.95" customHeight="1" x14ac:dyDescent="0.15">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1"/>
    </row>
    <row r="4" spans="1:70" ht="21.75" customHeight="1" x14ac:dyDescent="0.15">
      <c r="C4" s="76" t="s">
        <v>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8"/>
    </row>
    <row r="5" spans="1:70" ht="6.95" customHeight="1" x14ac:dyDescent="0.15">
      <c r="C5" s="18"/>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20"/>
    </row>
    <row r="6" spans="1:70" ht="11.25" customHeight="1" x14ac:dyDescent="0.15">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4"/>
    </row>
    <row r="7" spans="1:70" ht="11.25" customHeight="1" x14ac:dyDescent="0.15">
      <c r="C7" s="1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1:70" ht="12.75" customHeight="1" x14ac:dyDescent="0.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5"/>
      <c r="AF8" s="15"/>
      <c r="AG8" s="15"/>
      <c r="AH8" s="114">
        <f>+入力表!H3</f>
        <v>44423</v>
      </c>
      <c r="AI8" s="114"/>
      <c r="AJ8" s="114"/>
      <c r="AK8" s="114"/>
      <c r="AL8" s="114"/>
      <c r="AM8" s="114"/>
      <c r="AN8" s="114"/>
      <c r="AO8" s="114"/>
      <c r="AP8" s="114"/>
      <c r="AQ8" s="114"/>
      <c r="AR8" s="114"/>
      <c r="AS8" s="114"/>
      <c r="AT8" s="114"/>
      <c r="AU8" s="114"/>
      <c r="AV8" s="114"/>
      <c r="AW8" s="13"/>
      <c r="AX8" s="13"/>
      <c r="AY8" s="14"/>
      <c r="BD8" s="15"/>
      <c r="BE8" s="15"/>
      <c r="BF8" s="15"/>
      <c r="BG8" s="15"/>
      <c r="BH8" s="15"/>
      <c r="BI8" s="15"/>
      <c r="BJ8" s="15"/>
      <c r="BK8" s="15"/>
      <c r="BL8" s="15"/>
      <c r="BM8" s="15"/>
      <c r="BN8" s="15"/>
      <c r="BO8" s="15"/>
      <c r="BP8" s="15"/>
      <c r="BQ8" s="15"/>
      <c r="BR8" s="15"/>
    </row>
    <row r="9" spans="1:70" ht="11.25" customHeight="1" x14ac:dyDescent="0.15">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5"/>
      <c r="AE9" s="15"/>
      <c r="AF9" s="15"/>
      <c r="AG9" s="15"/>
      <c r="AH9" s="114"/>
      <c r="AI9" s="114"/>
      <c r="AJ9" s="114"/>
      <c r="AK9" s="114"/>
      <c r="AL9" s="114"/>
      <c r="AM9" s="114"/>
      <c r="AN9" s="114"/>
      <c r="AO9" s="114"/>
      <c r="AP9" s="114"/>
      <c r="AQ9" s="114"/>
      <c r="AR9" s="114"/>
      <c r="AS9" s="114"/>
      <c r="AT9" s="114"/>
      <c r="AU9" s="114"/>
      <c r="AV9" s="114"/>
      <c r="AW9" s="13"/>
      <c r="AX9" s="13"/>
      <c r="AY9" s="14"/>
      <c r="BD9" s="15"/>
      <c r="BE9" s="15"/>
      <c r="BF9" s="15"/>
      <c r="BG9" s="15"/>
      <c r="BH9" s="15"/>
      <c r="BI9" s="15"/>
      <c r="BJ9" s="15"/>
      <c r="BK9" s="15"/>
      <c r="BL9" s="15"/>
      <c r="BM9" s="15"/>
      <c r="BN9" s="15"/>
      <c r="BO9" s="15"/>
      <c r="BP9" s="15"/>
      <c r="BQ9" s="15"/>
      <c r="BR9" s="15"/>
    </row>
    <row r="10" spans="1:70" ht="16.5" customHeight="1" x14ac:dyDescent="0.15">
      <c r="C10" s="12"/>
      <c r="D10" s="13"/>
      <c r="E10" s="113" t="str">
        <f>+基本情報!C2</f>
        <v>中標津町長</v>
      </c>
      <c r="F10" s="113"/>
      <c r="G10" s="113"/>
      <c r="H10" s="113"/>
      <c r="I10" s="113"/>
      <c r="J10" s="113"/>
      <c r="K10" s="113"/>
      <c r="L10" s="113"/>
      <c r="M10" s="13" t="s">
        <v>7</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4"/>
    </row>
    <row r="11" spans="1:70" ht="17.100000000000001" customHeight="1" x14ac:dyDescent="0.15">
      <c r="C11" s="12"/>
      <c r="D11" s="13"/>
      <c r="E11" s="13"/>
      <c r="F11" s="13"/>
      <c r="G11" s="13"/>
      <c r="H11" s="13"/>
      <c r="I11" s="13"/>
      <c r="J11" s="13"/>
      <c r="K11" s="13"/>
      <c r="L11" s="13"/>
      <c r="M11" s="13"/>
      <c r="N11" s="13"/>
      <c r="O11" s="87" t="s">
        <v>4</v>
      </c>
      <c r="P11" s="87"/>
      <c r="Q11" s="87"/>
      <c r="R11" s="87"/>
      <c r="S11" s="87"/>
      <c r="T11" s="87"/>
      <c r="U11" s="87"/>
      <c r="V11" s="87"/>
      <c r="W11" s="16"/>
      <c r="X11" s="85" t="s">
        <v>3</v>
      </c>
      <c r="Y11" s="85"/>
      <c r="Z11" s="85"/>
      <c r="AA11" s="85"/>
      <c r="AB11" s="3"/>
      <c r="AC11" s="86" t="str">
        <f>+基本情報!C6</f>
        <v>北海道標津郡中標津町西99条南99丁目99番地99</v>
      </c>
      <c r="AD11" s="86"/>
      <c r="AE11" s="86"/>
      <c r="AF11" s="86"/>
      <c r="AG11" s="86"/>
      <c r="AH11" s="86"/>
      <c r="AI11" s="86"/>
      <c r="AJ11" s="86"/>
      <c r="AK11" s="86"/>
      <c r="AL11" s="86"/>
      <c r="AM11" s="86"/>
      <c r="AN11" s="86"/>
      <c r="AO11" s="86"/>
      <c r="AP11" s="86"/>
      <c r="AQ11" s="86"/>
      <c r="AR11" s="86"/>
      <c r="AS11" s="86"/>
      <c r="AT11" s="86"/>
      <c r="AU11" s="86"/>
      <c r="AV11" s="86"/>
      <c r="AW11" s="13"/>
      <c r="AX11" s="13"/>
      <c r="AY11" s="14"/>
    </row>
    <row r="12" spans="1:70" ht="24" customHeight="1" x14ac:dyDescent="0.15">
      <c r="C12" s="12"/>
      <c r="D12" s="13"/>
      <c r="E12" s="13"/>
      <c r="F12" s="13"/>
      <c r="G12" s="13"/>
      <c r="H12" s="13"/>
      <c r="I12" s="13"/>
      <c r="J12" s="13"/>
      <c r="K12" s="13"/>
      <c r="L12" s="13"/>
      <c r="M12" s="13"/>
      <c r="N12" s="13"/>
      <c r="O12" s="13"/>
      <c r="P12" s="13"/>
      <c r="Q12" s="13"/>
      <c r="R12" s="13"/>
      <c r="S12" s="13"/>
      <c r="T12" s="13"/>
      <c r="U12" s="13"/>
      <c r="V12" s="13"/>
      <c r="W12" s="13"/>
      <c r="X12" s="82" t="s">
        <v>8</v>
      </c>
      <c r="Y12" s="82"/>
      <c r="Z12" s="82"/>
      <c r="AA12" s="82"/>
      <c r="AB12" s="13"/>
      <c r="AC12" s="79" t="str">
        <f>+基本情報!C7</f>
        <v>株式会社　中標津町役場税務課</v>
      </c>
      <c r="AD12" s="79"/>
      <c r="AE12" s="79"/>
      <c r="AF12" s="79"/>
      <c r="AG12" s="79"/>
      <c r="AH12" s="79"/>
      <c r="AI12" s="79"/>
      <c r="AJ12" s="79"/>
      <c r="AK12" s="79"/>
      <c r="AL12" s="79"/>
      <c r="AM12" s="79"/>
      <c r="AN12" s="79"/>
      <c r="AO12" s="79"/>
      <c r="AP12" s="79"/>
      <c r="AQ12" s="79"/>
      <c r="AR12" s="79"/>
      <c r="AS12" s="79"/>
      <c r="AT12" s="79"/>
      <c r="AU12" s="79"/>
      <c r="AV12" s="79"/>
      <c r="AW12" s="13"/>
      <c r="AX12" s="13"/>
      <c r="AY12" s="14"/>
    </row>
    <row r="13" spans="1:70" ht="24" customHeight="1" x14ac:dyDescent="0.15">
      <c r="C13" s="12"/>
      <c r="D13" s="13"/>
      <c r="E13" s="13"/>
      <c r="F13" s="13"/>
      <c r="G13" s="13"/>
      <c r="H13" s="13"/>
      <c r="I13" s="13"/>
      <c r="J13" s="13"/>
      <c r="K13" s="13"/>
      <c r="L13" s="13"/>
      <c r="M13" s="13"/>
      <c r="N13" s="13"/>
      <c r="O13" s="13"/>
      <c r="P13" s="13"/>
      <c r="Q13" s="13"/>
      <c r="R13" s="13"/>
      <c r="S13" s="13"/>
      <c r="T13" s="13"/>
      <c r="U13" s="13"/>
      <c r="V13" s="13"/>
      <c r="W13" s="13"/>
      <c r="X13" s="83" t="s">
        <v>9</v>
      </c>
      <c r="Y13" s="83"/>
      <c r="Z13" s="83"/>
      <c r="AA13" s="83"/>
      <c r="AB13" s="4"/>
      <c r="AC13" s="80" t="str">
        <f>+基本情報!C8</f>
        <v>代表取締役　中標津　税太郎</v>
      </c>
      <c r="AD13" s="80"/>
      <c r="AE13" s="80"/>
      <c r="AF13" s="80"/>
      <c r="AG13" s="80"/>
      <c r="AH13" s="80"/>
      <c r="AI13" s="80"/>
      <c r="AJ13" s="80"/>
      <c r="AK13" s="80"/>
      <c r="AL13" s="80"/>
      <c r="AM13" s="80"/>
      <c r="AN13" s="80"/>
      <c r="AO13" s="80"/>
      <c r="AP13" s="80"/>
      <c r="AQ13" s="80"/>
      <c r="AR13" s="80"/>
      <c r="AS13" s="80"/>
      <c r="AT13" s="80"/>
      <c r="AU13" s="80"/>
      <c r="AV13" s="80"/>
      <c r="AW13" s="60"/>
      <c r="AX13" s="13"/>
      <c r="AY13" s="14"/>
    </row>
    <row r="14" spans="1:70" ht="18.75" customHeight="1" x14ac:dyDescent="0.15">
      <c r="C14" s="12"/>
      <c r="D14" s="13"/>
      <c r="E14" s="13"/>
      <c r="F14" s="13"/>
      <c r="G14" s="13"/>
      <c r="H14" s="13"/>
      <c r="I14" s="13"/>
      <c r="J14" s="13"/>
      <c r="K14" s="13"/>
      <c r="L14" s="13"/>
      <c r="M14" s="13"/>
      <c r="N14" s="13"/>
      <c r="O14" s="13"/>
      <c r="P14" s="13"/>
      <c r="Q14" s="13"/>
      <c r="R14" s="13"/>
      <c r="S14" s="13"/>
      <c r="T14" s="13"/>
      <c r="U14" s="13"/>
      <c r="V14" s="13"/>
      <c r="W14" s="13"/>
      <c r="X14" s="84" t="s">
        <v>10</v>
      </c>
      <c r="Y14" s="84"/>
      <c r="Z14" s="84"/>
      <c r="AA14" s="84"/>
      <c r="AB14" s="5"/>
      <c r="AC14" s="81" t="str">
        <f>+基本情報!C9</f>
        <v>0153-73-3111</v>
      </c>
      <c r="AD14" s="81"/>
      <c r="AE14" s="81"/>
      <c r="AF14" s="81"/>
      <c r="AG14" s="81"/>
      <c r="AH14" s="81"/>
      <c r="AI14" s="81"/>
      <c r="AJ14" s="81"/>
      <c r="AK14" s="81"/>
      <c r="AL14" s="81"/>
      <c r="AM14" s="81"/>
      <c r="AN14" s="81"/>
      <c r="AO14" s="81"/>
      <c r="AP14" s="81"/>
      <c r="AQ14" s="81"/>
      <c r="AR14" s="81"/>
      <c r="AS14" s="81"/>
      <c r="AT14" s="81"/>
      <c r="AU14" s="81"/>
      <c r="AV14" s="81"/>
      <c r="AW14" s="13"/>
      <c r="AX14" s="13"/>
      <c r="AY14" s="14"/>
    </row>
    <row r="15" spans="1:70" ht="20.100000000000001" customHeight="1" x14ac:dyDescent="0.15">
      <c r="C15" s="12"/>
      <c r="D15" s="13" t="s">
        <v>5</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1:70" ht="20.100000000000001" customHeight="1" x14ac:dyDescent="0.15">
      <c r="C16" s="70" t="s">
        <v>11</v>
      </c>
      <c r="D16" s="71"/>
      <c r="E16" s="71"/>
      <c r="F16" s="71"/>
      <c r="G16" s="71"/>
      <c r="H16" s="71"/>
      <c r="I16" s="71"/>
      <c r="J16" s="71"/>
      <c r="K16" s="71"/>
      <c r="L16" s="71" t="s">
        <v>28</v>
      </c>
      <c r="M16" s="71"/>
      <c r="N16" s="71"/>
      <c r="O16" s="71"/>
      <c r="P16" s="71"/>
      <c r="Q16" s="71"/>
      <c r="R16" s="71"/>
      <c r="S16" s="71"/>
      <c r="T16" s="71"/>
      <c r="U16" s="71"/>
      <c r="V16" s="71"/>
      <c r="W16" s="71"/>
      <c r="X16" s="71" t="s">
        <v>16</v>
      </c>
      <c r="Y16" s="71"/>
      <c r="Z16" s="71"/>
      <c r="AA16" s="71"/>
      <c r="AB16" s="71"/>
      <c r="AC16" s="71"/>
      <c r="AD16" s="71"/>
      <c r="AE16" s="71"/>
      <c r="AF16" s="71"/>
      <c r="AG16" s="94" t="str">
        <f>+基本情報!C11</f>
        <v>なかしべつ開陽台温泉</v>
      </c>
      <c r="AH16" s="94"/>
      <c r="AI16" s="94"/>
      <c r="AJ16" s="94"/>
      <c r="AK16" s="94"/>
      <c r="AL16" s="94"/>
      <c r="AM16" s="94"/>
      <c r="AN16" s="94"/>
      <c r="AO16" s="94"/>
      <c r="AP16" s="94"/>
      <c r="AQ16" s="94"/>
      <c r="AR16" s="94"/>
      <c r="AS16" s="94"/>
      <c r="AT16" s="94"/>
      <c r="AU16" s="94"/>
      <c r="AV16" s="94"/>
      <c r="AW16" s="94"/>
      <c r="AX16" s="94"/>
      <c r="AY16" s="95"/>
    </row>
    <row r="17" spans="3:52" ht="20.100000000000001" customHeight="1" x14ac:dyDescent="0.15">
      <c r="C17" s="70" t="s">
        <v>12</v>
      </c>
      <c r="D17" s="71"/>
      <c r="E17" s="71"/>
      <c r="F17" s="71"/>
      <c r="G17" s="71"/>
      <c r="H17" s="71"/>
      <c r="I17" s="71"/>
      <c r="J17" s="71"/>
      <c r="K17" s="71"/>
      <c r="L17" s="72" t="s">
        <v>29</v>
      </c>
      <c r="M17" s="72"/>
      <c r="N17" s="72"/>
      <c r="O17" s="72"/>
      <c r="P17" s="72"/>
      <c r="Q17" s="72"/>
      <c r="R17" s="72"/>
      <c r="S17" s="72"/>
      <c r="T17" s="72"/>
      <c r="U17" s="72"/>
      <c r="V17" s="72"/>
      <c r="W17" s="72"/>
      <c r="X17" s="71" t="s">
        <v>17</v>
      </c>
      <c r="Y17" s="71"/>
      <c r="Z17" s="71"/>
      <c r="AA17" s="71"/>
      <c r="AB17" s="71" t="s">
        <v>18</v>
      </c>
      <c r="AC17" s="71"/>
      <c r="AD17" s="71"/>
      <c r="AE17" s="71"/>
      <c r="AF17" s="71"/>
      <c r="AG17" s="96" t="str">
        <f>+基本情報!C13</f>
        <v>北海道標津郡中標津町西99条南99丁目99番地99</v>
      </c>
      <c r="AH17" s="96"/>
      <c r="AI17" s="96"/>
      <c r="AJ17" s="96"/>
      <c r="AK17" s="96"/>
      <c r="AL17" s="96"/>
      <c r="AM17" s="96"/>
      <c r="AN17" s="96"/>
      <c r="AO17" s="96"/>
      <c r="AP17" s="96"/>
      <c r="AQ17" s="96"/>
      <c r="AR17" s="96"/>
      <c r="AS17" s="96"/>
      <c r="AT17" s="96"/>
      <c r="AU17" s="96"/>
      <c r="AV17" s="96"/>
      <c r="AW17" s="96"/>
      <c r="AX17" s="96"/>
      <c r="AY17" s="97"/>
    </row>
    <row r="18" spans="3:52" ht="39" customHeight="1" x14ac:dyDescent="0.15">
      <c r="C18" s="70"/>
      <c r="D18" s="71"/>
      <c r="E18" s="71"/>
      <c r="F18" s="71"/>
      <c r="G18" s="71"/>
      <c r="H18" s="71"/>
      <c r="I18" s="71"/>
      <c r="J18" s="71"/>
      <c r="K18" s="71"/>
      <c r="L18" s="73" t="str">
        <f>+基本情報!C12</f>
        <v>西99条南99丁目99番地99</v>
      </c>
      <c r="M18" s="73"/>
      <c r="N18" s="73"/>
      <c r="O18" s="73"/>
      <c r="P18" s="73"/>
      <c r="Q18" s="73"/>
      <c r="R18" s="73"/>
      <c r="S18" s="73"/>
      <c r="T18" s="73"/>
      <c r="U18" s="73"/>
      <c r="V18" s="73"/>
      <c r="W18" s="73"/>
      <c r="X18" s="71"/>
      <c r="Y18" s="71"/>
      <c r="Z18" s="71"/>
      <c r="AA18" s="71"/>
      <c r="AB18" s="102" t="s">
        <v>19</v>
      </c>
      <c r="AC18" s="71"/>
      <c r="AD18" s="71"/>
      <c r="AE18" s="71"/>
      <c r="AF18" s="71"/>
      <c r="AG18" s="98" t="str">
        <f>+基本情報!C14</f>
        <v>株式会社　中標津町役場税務課
代表取締役　中標津　税太郎</v>
      </c>
      <c r="AH18" s="98"/>
      <c r="AI18" s="98"/>
      <c r="AJ18" s="98"/>
      <c r="AK18" s="98"/>
      <c r="AL18" s="98"/>
      <c r="AM18" s="98"/>
      <c r="AN18" s="98"/>
      <c r="AO18" s="98"/>
      <c r="AP18" s="98"/>
      <c r="AQ18" s="98"/>
      <c r="AR18" s="98"/>
      <c r="AS18" s="98"/>
      <c r="AT18" s="98"/>
      <c r="AU18" s="98"/>
      <c r="AV18" s="98"/>
      <c r="AW18" s="98"/>
      <c r="AX18" s="98"/>
      <c r="AY18" s="99"/>
    </row>
    <row r="19" spans="3:52" ht="39" customHeight="1" x14ac:dyDescent="0.15">
      <c r="C19" s="70" t="s">
        <v>13</v>
      </c>
      <c r="D19" s="71"/>
      <c r="E19" s="71"/>
      <c r="F19" s="71"/>
      <c r="G19" s="71"/>
      <c r="H19" s="71"/>
      <c r="I19" s="71"/>
      <c r="J19" s="71"/>
      <c r="K19" s="71"/>
      <c r="L19" s="74">
        <f>+G37+AE37</f>
        <v>0</v>
      </c>
      <c r="M19" s="75"/>
      <c r="N19" s="75"/>
      <c r="O19" s="75"/>
      <c r="P19" s="75"/>
      <c r="Q19" s="75"/>
      <c r="R19" s="75"/>
      <c r="S19" s="75"/>
      <c r="T19" s="75"/>
      <c r="U19" s="75"/>
      <c r="V19" s="100" t="s">
        <v>14</v>
      </c>
      <c r="W19" s="103"/>
      <c r="X19" s="71" t="s">
        <v>20</v>
      </c>
      <c r="Y19" s="71"/>
      <c r="Z19" s="71"/>
      <c r="AA19" s="71"/>
      <c r="AB19" s="71"/>
      <c r="AC19" s="71"/>
      <c r="AD19" s="71"/>
      <c r="AE19" s="71"/>
      <c r="AF19" s="71"/>
      <c r="AG19" s="74">
        <f>+O37+AM37</f>
        <v>0</v>
      </c>
      <c r="AH19" s="75"/>
      <c r="AI19" s="75"/>
      <c r="AJ19" s="75"/>
      <c r="AK19" s="75"/>
      <c r="AL19" s="75"/>
      <c r="AM19" s="75"/>
      <c r="AN19" s="75"/>
      <c r="AO19" s="75"/>
      <c r="AP19" s="75"/>
      <c r="AQ19" s="75"/>
      <c r="AR19" s="75"/>
      <c r="AS19" s="75"/>
      <c r="AT19" s="75"/>
      <c r="AU19" s="75"/>
      <c r="AV19" s="75"/>
      <c r="AW19" s="75"/>
      <c r="AX19" s="100" t="s">
        <v>15</v>
      </c>
      <c r="AY19" s="101"/>
    </row>
    <row r="20" spans="3:52" ht="3.95" customHeight="1" x14ac:dyDescent="0.15">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4"/>
    </row>
    <row r="21" spans="3:52" ht="11.25" customHeight="1" x14ac:dyDescent="0.15">
      <c r="C21" s="21"/>
      <c r="D21" s="22"/>
      <c r="E21" s="22"/>
      <c r="F21" s="22"/>
      <c r="G21" s="22"/>
      <c r="H21" s="22"/>
      <c r="I21" s="22"/>
      <c r="J21" s="22"/>
      <c r="K21" s="22"/>
      <c r="L21" s="22"/>
      <c r="M21" s="22"/>
      <c r="N21" s="22"/>
      <c r="O21" s="22"/>
      <c r="P21" s="22"/>
      <c r="Q21" s="22"/>
      <c r="R21" s="22"/>
      <c r="S21" s="88" t="s">
        <v>21</v>
      </c>
      <c r="T21" s="88"/>
      <c r="U21" s="88"/>
      <c r="V21" s="88"/>
      <c r="W21" s="88"/>
      <c r="X21" s="88"/>
      <c r="Y21" s="88"/>
      <c r="Z21" s="88"/>
      <c r="AA21" s="88"/>
      <c r="AB21" s="88"/>
      <c r="AC21" s="88"/>
      <c r="AD21" s="88"/>
      <c r="AE21" s="88"/>
      <c r="AF21" s="88"/>
      <c r="AG21" s="88"/>
      <c r="AH21" s="88"/>
      <c r="AI21" s="88"/>
      <c r="AJ21" s="22"/>
      <c r="AK21" s="22"/>
      <c r="AL21" s="22"/>
      <c r="AM21" s="92" t="str">
        <f>+"("&amp;基本情報!C1</f>
        <v>(令和</v>
      </c>
      <c r="AN21" s="92"/>
      <c r="AO21" s="92"/>
      <c r="AP21" s="90">
        <f>+入力表!H2</f>
        <v>4</v>
      </c>
      <c r="AQ21" s="90"/>
      <c r="AR21" s="88" t="s">
        <v>23</v>
      </c>
      <c r="AS21" s="88"/>
      <c r="AT21" s="90">
        <f>+入力表!I2</f>
        <v>7</v>
      </c>
      <c r="AU21" s="90"/>
      <c r="AV21" s="90" t="s">
        <v>22</v>
      </c>
      <c r="AW21" s="90"/>
      <c r="AX21" s="90"/>
      <c r="AY21" s="23"/>
    </row>
    <row r="22" spans="3:52" ht="11.25" customHeight="1" x14ac:dyDescent="0.15">
      <c r="C22" s="24"/>
      <c r="D22" s="25"/>
      <c r="E22" s="25"/>
      <c r="F22" s="25"/>
      <c r="G22" s="25"/>
      <c r="H22" s="25"/>
      <c r="I22" s="25"/>
      <c r="J22" s="25"/>
      <c r="K22" s="25"/>
      <c r="L22" s="25"/>
      <c r="M22" s="25"/>
      <c r="N22" s="25"/>
      <c r="O22" s="25"/>
      <c r="P22" s="25"/>
      <c r="Q22" s="25"/>
      <c r="R22" s="25"/>
      <c r="S22" s="89"/>
      <c r="T22" s="89"/>
      <c r="U22" s="89"/>
      <c r="V22" s="89"/>
      <c r="W22" s="89"/>
      <c r="X22" s="89"/>
      <c r="Y22" s="89"/>
      <c r="Z22" s="89"/>
      <c r="AA22" s="89"/>
      <c r="AB22" s="89"/>
      <c r="AC22" s="89"/>
      <c r="AD22" s="89"/>
      <c r="AE22" s="89"/>
      <c r="AF22" s="89"/>
      <c r="AG22" s="89"/>
      <c r="AH22" s="89"/>
      <c r="AI22" s="89"/>
      <c r="AJ22" s="25"/>
      <c r="AK22" s="25"/>
      <c r="AL22" s="25"/>
      <c r="AM22" s="93"/>
      <c r="AN22" s="93"/>
      <c r="AO22" s="93"/>
      <c r="AP22" s="91"/>
      <c r="AQ22" s="91"/>
      <c r="AR22" s="89"/>
      <c r="AS22" s="89"/>
      <c r="AT22" s="91"/>
      <c r="AU22" s="91"/>
      <c r="AV22" s="91"/>
      <c r="AW22" s="91"/>
      <c r="AX22" s="91"/>
      <c r="AY22" s="26"/>
    </row>
    <row r="23" spans="3:52" ht="15" customHeight="1" x14ac:dyDescent="0.15">
      <c r="C23" s="12"/>
      <c r="D23" s="71" t="s">
        <v>24</v>
      </c>
      <c r="E23" s="71"/>
      <c r="F23" s="71"/>
      <c r="G23" s="71" t="s">
        <v>25</v>
      </c>
      <c r="H23" s="71"/>
      <c r="I23" s="71"/>
      <c r="J23" s="71"/>
      <c r="K23" s="71"/>
      <c r="L23" s="71"/>
      <c r="M23" s="71"/>
      <c r="N23" s="71"/>
      <c r="O23" s="71"/>
      <c r="P23" s="71"/>
      <c r="Q23" s="71"/>
      <c r="R23" s="71"/>
      <c r="S23" s="71"/>
      <c r="T23" s="71" t="s">
        <v>24</v>
      </c>
      <c r="U23" s="71"/>
      <c r="V23" s="71"/>
      <c r="W23" s="71" t="s">
        <v>25</v>
      </c>
      <c r="X23" s="71"/>
      <c r="Y23" s="71"/>
      <c r="Z23" s="71"/>
      <c r="AA23" s="71"/>
      <c r="AB23" s="71"/>
      <c r="AC23" s="71"/>
      <c r="AD23" s="71"/>
      <c r="AE23" s="71"/>
      <c r="AF23" s="71"/>
      <c r="AG23" s="71"/>
      <c r="AH23" s="71"/>
      <c r="AI23" s="71"/>
      <c r="AJ23" s="71" t="s">
        <v>24</v>
      </c>
      <c r="AK23" s="71"/>
      <c r="AL23" s="71"/>
      <c r="AM23" s="71" t="s">
        <v>25</v>
      </c>
      <c r="AN23" s="71"/>
      <c r="AO23" s="71"/>
      <c r="AP23" s="71"/>
      <c r="AQ23" s="71"/>
      <c r="AR23" s="71"/>
      <c r="AS23" s="71"/>
      <c r="AT23" s="71"/>
      <c r="AU23" s="71"/>
      <c r="AV23" s="71"/>
      <c r="AW23" s="71"/>
      <c r="AX23" s="71"/>
      <c r="AY23" s="104"/>
    </row>
    <row r="24" spans="3:52" ht="15" customHeight="1" x14ac:dyDescent="0.15">
      <c r="C24" s="12"/>
      <c r="D24" s="71"/>
      <c r="E24" s="71"/>
      <c r="F24" s="71"/>
      <c r="G24" s="71" t="s">
        <v>26</v>
      </c>
      <c r="H24" s="71"/>
      <c r="I24" s="71"/>
      <c r="J24" s="71"/>
      <c r="K24" s="71"/>
      <c r="L24" s="71"/>
      <c r="M24" s="71" t="s">
        <v>27</v>
      </c>
      <c r="N24" s="71"/>
      <c r="O24" s="71"/>
      <c r="P24" s="71"/>
      <c r="Q24" s="71"/>
      <c r="R24" s="71"/>
      <c r="S24" s="71"/>
      <c r="T24" s="71"/>
      <c r="U24" s="71"/>
      <c r="V24" s="71"/>
      <c r="W24" s="71" t="s">
        <v>26</v>
      </c>
      <c r="X24" s="71"/>
      <c r="Y24" s="71"/>
      <c r="Z24" s="71"/>
      <c r="AA24" s="71"/>
      <c r="AB24" s="71"/>
      <c r="AC24" s="71" t="s">
        <v>27</v>
      </c>
      <c r="AD24" s="71"/>
      <c r="AE24" s="71"/>
      <c r="AF24" s="71"/>
      <c r="AG24" s="71"/>
      <c r="AH24" s="71"/>
      <c r="AI24" s="71"/>
      <c r="AJ24" s="71"/>
      <c r="AK24" s="71"/>
      <c r="AL24" s="71"/>
      <c r="AM24" s="71" t="s">
        <v>26</v>
      </c>
      <c r="AN24" s="71"/>
      <c r="AO24" s="71"/>
      <c r="AP24" s="71"/>
      <c r="AQ24" s="71"/>
      <c r="AR24" s="71"/>
      <c r="AS24" s="71" t="s">
        <v>27</v>
      </c>
      <c r="AT24" s="71"/>
      <c r="AU24" s="71"/>
      <c r="AV24" s="71"/>
      <c r="AW24" s="71"/>
      <c r="AX24" s="71"/>
      <c r="AY24" s="104"/>
    </row>
    <row r="25" spans="3:52" ht="29.1" customHeight="1" x14ac:dyDescent="0.15">
      <c r="C25" s="12"/>
      <c r="D25" s="71">
        <v>1</v>
      </c>
      <c r="E25" s="71"/>
      <c r="F25" s="71"/>
      <c r="G25" s="105">
        <f>+入力表!H5</f>
        <v>0</v>
      </c>
      <c r="H25" s="106"/>
      <c r="I25" s="106"/>
      <c r="J25" s="106"/>
      <c r="K25" s="106"/>
      <c r="L25" s="28" t="s">
        <v>31</v>
      </c>
      <c r="M25" s="105">
        <f>+入力表!I5</f>
        <v>0</v>
      </c>
      <c r="N25" s="106"/>
      <c r="O25" s="106"/>
      <c r="P25" s="106"/>
      <c r="Q25" s="106"/>
      <c r="R25" s="106"/>
      <c r="S25" s="28" t="s">
        <v>31</v>
      </c>
      <c r="T25" s="71">
        <v>12</v>
      </c>
      <c r="U25" s="71"/>
      <c r="V25" s="71"/>
      <c r="W25" s="105">
        <f>+入力表!H16</f>
        <v>0</v>
      </c>
      <c r="X25" s="106"/>
      <c r="Y25" s="106"/>
      <c r="Z25" s="106"/>
      <c r="AA25" s="106"/>
      <c r="AB25" s="28" t="s">
        <v>31</v>
      </c>
      <c r="AC25" s="105">
        <f>+入力表!I16</f>
        <v>0</v>
      </c>
      <c r="AD25" s="106"/>
      <c r="AE25" s="106"/>
      <c r="AF25" s="106"/>
      <c r="AG25" s="106"/>
      <c r="AH25" s="106"/>
      <c r="AI25" s="28" t="s">
        <v>31</v>
      </c>
      <c r="AJ25" s="71">
        <v>23</v>
      </c>
      <c r="AK25" s="71"/>
      <c r="AL25" s="71"/>
      <c r="AM25" s="105">
        <f>+入力表!H27</f>
        <v>0</v>
      </c>
      <c r="AN25" s="106"/>
      <c r="AO25" s="106"/>
      <c r="AP25" s="106"/>
      <c r="AQ25" s="106"/>
      <c r="AR25" s="28" t="s">
        <v>31</v>
      </c>
      <c r="AS25" s="105">
        <f>+入力表!I27</f>
        <v>0</v>
      </c>
      <c r="AT25" s="106"/>
      <c r="AU25" s="106"/>
      <c r="AV25" s="106"/>
      <c r="AW25" s="106"/>
      <c r="AX25" s="106"/>
      <c r="AY25" s="27" t="s">
        <v>31</v>
      </c>
      <c r="AZ25" s="13"/>
    </row>
    <row r="26" spans="3:52" ht="29.1" customHeight="1" x14ac:dyDescent="0.15">
      <c r="C26" s="12"/>
      <c r="D26" s="71">
        <v>2</v>
      </c>
      <c r="E26" s="71"/>
      <c r="F26" s="71"/>
      <c r="G26" s="105">
        <f>+入力表!H6</f>
        <v>0</v>
      </c>
      <c r="H26" s="106"/>
      <c r="I26" s="106"/>
      <c r="J26" s="106"/>
      <c r="K26" s="106"/>
      <c r="L26" s="28" t="s">
        <v>31</v>
      </c>
      <c r="M26" s="105">
        <f>+入力表!I6</f>
        <v>0</v>
      </c>
      <c r="N26" s="106"/>
      <c r="O26" s="106"/>
      <c r="P26" s="106"/>
      <c r="Q26" s="106"/>
      <c r="R26" s="106"/>
      <c r="S26" s="28" t="s">
        <v>31</v>
      </c>
      <c r="T26" s="71">
        <v>13</v>
      </c>
      <c r="U26" s="71"/>
      <c r="V26" s="71"/>
      <c r="W26" s="105">
        <f>+入力表!H17</f>
        <v>0</v>
      </c>
      <c r="X26" s="106"/>
      <c r="Y26" s="106"/>
      <c r="Z26" s="106"/>
      <c r="AA26" s="106"/>
      <c r="AB26" s="28" t="s">
        <v>31</v>
      </c>
      <c r="AC26" s="105">
        <f>+入力表!I17</f>
        <v>0</v>
      </c>
      <c r="AD26" s="106"/>
      <c r="AE26" s="106"/>
      <c r="AF26" s="106"/>
      <c r="AG26" s="106"/>
      <c r="AH26" s="106"/>
      <c r="AI26" s="28" t="s">
        <v>31</v>
      </c>
      <c r="AJ26" s="71">
        <v>24</v>
      </c>
      <c r="AK26" s="71"/>
      <c r="AL26" s="71"/>
      <c r="AM26" s="105">
        <f>+入力表!H28</f>
        <v>0</v>
      </c>
      <c r="AN26" s="106"/>
      <c r="AO26" s="106"/>
      <c r="AP26" s="106"/>
      <c r="AQ26" s="106"/>
      <c r="AR26" s="28" t="s">
        <v>31</v>
      </c>
      <c r="AS26" s="105">
        <f>+入力表!I28</f>
        <v>0</v>
      </c>
      <c r="AT26" s="106"/>
      <c r="AU26" s="106"/>
      <c r="AV26" s="106"/>
      <c r="AW26" s="106"/>
      <c r="AX26" s="106"/>
      <c r="AY26" s="27" t="s">
        <v>31</v>
      </c>
      <c r="AZ26" s="13"/>
    </row>
    <row r="27" spans="3:52" ht="29.1" customHeight="1" x14ac:dyDescent="0.15">
      <c r="C27" s="12"/>
      <c r="D27" s="71">
        <v>3</v>
      </c>
      <c r="E27" s="71"/>
      <c r="F27" s="71"/>
      <c r="G27" s="105">
        <f>+入力表!H7</f>
        <v>0</v>
      </c>
      <c r="H27" s="106"/>
      <c r="I27" s="106"/>
      <c r="J27" s="106"/>
      <c r="K27" s="106"/>
      <c r="L27" s="28" t="s">
        <v>31</v>
      </c>
      <c r="M27" s="105">
        <f>+入力表!I7</f>
        <v>0</v>
      </c>
      <c r="N27" s="106"/>
      <c r="O27" s="106"/>
      <c r="P27" s="106"/>
      <c r="Q27" s="106"/>
      <c r="R27" s="106"/>
      <c r="S27" s="28" t="s">
        <v>31</v>
      </c>
      <c r="T27" s="71">
        <v>14</v>
      </c>
      <c r="U27" s="71"/>
      <c r="V27" s="71"/>
      <c r="W27" s="105">
        <f>+入力表!H18</f>
        <v>0</v>
      </c>
      <c r="X27" s="106"/>
      <c r="Y27" s="106"/>
      <c r="Z27" s="106"/>
      <c r="AA27" s="106"/>
      <c r="AB27" s="28" t="s">
        <v>31</v>
      </c>
      <c r="AC27" s="105">
        <f>+入力表!I18</f>
        <v>0</v>
      </c>
      <c r="AD27" s="106"/>
      <c r="AE27" s="106"/>
      <c r="AF27" s="106"/>
      <c r="AG27" s="106"/>
      <c r="AH27" s="106"/>
      <c r="AI27" s="28" t="s">
        <v>31</v>
      </c>
      <c r="AJ27" s="71">
        <v>25</v>
      </c>
      <c r="AK27" s="71"/>
      <c r="AL27" s="71"/>
      <c r="AM27" s="105">
        <f>+入力表!H29</f>
        <v>0</v>
      </c>
      <c r="AN27" s="106"/>
      <c r="AO27" s="106"/>
      <c r="AP27" s="106"/>
      <c r="AQ27" s="106"/>
      <c r="AR27" s="28" t="s">
        <v>31</v>
      </c>
      <c r="AS27" s="105">
        <f>+入力表!I29</f>
        <v>0</v>
      </c>
      <c r="AT27" s="106"/>
      <c r="AU27" s="106"/>
      <c r="AV27" s="106"/>
      <c r="AW27" s="106"/>
      <c r="AX27" s="106"/>
      <c r="AY27" s="27" t="s">
        <v>31</v>
      </c>
      <c r="AZ27" s="13"/>
    </row>
    <row r="28" spans="3:52" ht="29.1" customHeight="1" x14ac:dyDescent="0.15">
      <c r="C28" s="12"/>
      <c r="D28" s="71">
        <v>4</v>
      </c>
      <c r="E28" s="71"/>
      <c r="F28" s="71"/>
      <c r="G28" s="105">
        <f>+入力表!H8</f>
        <v>0</v>
      </c>
      <c r="H28" s="106"/>
      <c r="I28" s="106"/>
      <c r="J28" s="106"/>
      <c r="K28" s="106"/>
      <c r="L28" s="28" t="s">
        <v>31</v>
      </c>
      <c r="M28" s="105">
        <f>+入力表!I8</f>
        <v>0</v>
      </c>
      <c r="N28" s="106"/>
      <c r="O28" s="106"/>
      <c r="P28" s="106"/>
      <c r="Q28" s="106"/>
      <c r="R28" s="106"/>
      <c r="S28" s="28" t="s">
        <v>31</v>
      </c>
      <c r="T28" s="71">
        <v>15</v>
      </c>
      <c r="U28" s="71"/>
      <c r="V28" s="71"/>
      <c r="W28" s="105">
        <f>+入力表!H19</f>
        <v>0</v>
      </c>
      <c r="X28" s="106"/>
      <c r="Y28" s="106"/>
      <c r="Z28" s="106"/>
      <c r="AA28" s="106"/>
      <c r="AB28" s="28" t="s">
        <v>31</v>
      </c>
      <c r="AC28" s="105">
        <f>+入力表!I19</f>
        <v>0</v>
      </c>
      <c r="AD28" s="106"/>
      <c r="AE28" s="106"/>
      <c r="AF28" s="106"/>
      <c r="AG28" s="106"/>
      <c r="AH28" s="106"/>
      <c r="AI28" s="28" t="s">
        <v>31</v>
      </c>
      <c r="AJ28" s="71">
        <v>26</v>
      </c>
      <c r="AK28" s="71"/>
      <c r="AL28" s="71"/>
      <c r="AM28" s="105">
        <f>+入力表!H30</f>
        <v>0</v>
      </c>
      <c r="AN28" s="106"/>
      <c r="AO28" s="106"/>
      <c r="AP28" s="106"/>
      <c r="AQ28" s="106"/>
      <c r="AR28" s="28" t="s">
        <v>31</v>
      </c>
      <c r="AS28" s="105">
        <f>+入力表!I30</f>
        <v>0</v>
      </c>
      <c r="AT28" s="106"/>
      <c r="AU28" s="106"/>
      <c r="AV28" s="106"/>
      <c r="AW28" s="106"/>
      <c r="AX28" s="106"/>
      <c r="AY28" s="27" t="s">
        <v>31</v>
      </c>
      <c r="AZ28" s="13"/>
    </row>
    <row r="29" spans="3:52" ht="29.1" customHeight="1" x14ac:dyDescent="0.15">
      <c r="C29" s="12"/>
      <c r="D29" s="71">
        <v>5</v>
      </c>
      <c r="E29" s="71"/>
      <c r="F29" s="71"/>
      <c r="G29" s="105">
        <f>+入力表!H9</f>
        <v>0</v>
      </c>
      <c r="H29" s="106"/>
      <c r="I29" s="106"/>
      <c r="J29" s="106"/>
      <c r="K29" s="106"/>
      <c r="L29" s="28" t="s">
        <v>31</v>
      </c>
      <c r="M29" s="105">
        <f>+入力表!I9</f>
        <v>0</v>
      </c>
      <c r="N29" s="106"/>
      <c r="O29" s="106"/>
      <c r="P29" s="106"/>
      <c r="Q29" s="106"/>
      <c r="R29" s="106"/>
      <c r="S29" s="28" t="s">
        <v>31</v>
      </c>
      <c r="T29" s="71">
        <v>16</v>
      </c>
      <c r="U29" s="71"/>
      <c r="V29" s="71"/>
      <c r="W29" s="105">
        <f>+入力表!H20</f>
        <v>0</v>
      </c>
      <c r="X29" s="106"/>
      <c r="Y29" s="106"/>
      <c r="Z29" s="106"/>
      <c r="AA29" s="106"/>
      <c r="AB29" s="28" t="s">
        <v>31</v>
      </c>
      <c r="AC29" s="105">
        <f>+入力表!I20</f>
        <v>0</v>
      </c>
      <c r="AD29" s="106"/>
      <c r="AE29" s="106"/>
      <c r="AF29" s="106"/>
      <c r="AG29" s="106"/>
      <c r="AH29" s="106"/>
      <c r="AI29" s="28" t="s">
        <v>31</v>
      </c>
      <c r="AJ29" s="71">
        <v>27</v>
      </c>
      <c r="AK29" s="71"/>
      <c r="AL29" s="71"/>
      <c r="AM29" s="105">
        <f>+入力表!H31</f>
        <v>0</v>
      </c>
      <c r="AN29" s="106"/>
      <c r="AO29" s="106"/>
      <c r="AP29" s="106"/>
      <c r="AQ29" s="106"/>
      <c r="AR29" s="28" t="s">
        <v>31</v>
      </c>
      <c r="AS29" s="105">
        <f>+入力表!I31</f>
        <v>0</v>
      </c>
      <c r="AT29" s="106"/>
      <c r="AU29" s="106"/>
      <c r="AV29" s="106"/>
      <c r="AW29" s="106"/>
      <c r="AX29" s="106"/>
      <c r="AY29" s="27" t="s">
        <v>31</v>
      </c>
      <c r="AZ29" s="13"/>
    </row>
    <row r="30" spans="3:52" ht="29.1" customHeight="1" x14ac:dyDescent="0.15">
      <c r="C30" s="12"/>
      <c r="D30" s="71">
        <v>6</v>
      </c>
      <c r="E30" s="71"/>
      <c r="F30" s="71"/>
      <c r="G30" s="105">
        <f>+入力表!H10</f>
        <v>0</v>
      </c>
      <c r="H30" s="106"/>
      <c r="I30" s="106"/>
      <c r="J30" s="106"/>
      <c r="K30" s="106"/>
      <c r="L30" s="28" t="s">
        <v>31</v>
      </c>
      <c r="M30" s="105">
        <f>+入力表!I10</f>
        <v>0</v>
      </c>
      <c r="N30" s="106"/>
      <c r="O30" s="106"/>
      <c r="P30" s="106"/>
      <c r="Q30" s="106"/>
      <c r="R30" s="106"/>
      <c r="S30" s="28" t="s">
        <v>31</v>
      </c>
      <c r="T30" s="71">
        <v>17</v>
      </c>
      <c r="U30" s="71"/>
      <c r="V30" s="71"/>
      <c r="W30" s="105">
        <f>+入力表!H21</f>
        <v>0</v>
      </c>
      <c r="X30" s="106"/>
      <c r="Y30" s="106"/>
      <c r="Z30" s="106"/>
      <c r="AA30" s="106"/>
      <c r="AB30" s="28" t="s">
        <v>31</v>
      </c>
      <c r="AC30" s="105">
        <f>+入力表!I21</f>
        <v>0</v>
      </c>
      <c r="AD30" s="106"/>
      <c r="AE30" s="106"/>
      <c r="AF30" s="106"/>
      <c r="AG30" s="106"/>
      <c r="AH30" s="106"/>
      <c r="AI30" s="28" t="s">
        <v>31</v>
      </c>
      <c r="AJ30" s="71">
        <v>28</v>
      </c>
      <c r="AK30" s="71"/>
      <c r="AL30" s="71"/>
      <c r="AM30" s="105">
        <f>+入力表!H32</f>
        <v>0</v>
      </c>
      <c r="AN30" s="106"/>
      <c r="AO30" s="106"/>
      <c r="AP30" s="106"/>
      <c r="AQ30" s="106"/>
      <c r="AR30" s="28" t="s">
        <v>31</v>
      </c>
      <c r="AS30" s="105">
        <f>+入力表!I32</f>
        <v>0</v>
      </c>
      <c r="AT30" s="106"/>
      <c r="AU30" s="106"/>
      <c r="AV30" s="106"/>
      <c r="AW30" s="106"/>
      <c r="AX30" s="106"/>
      <c r="AY30" s="27" t="s">
        <v>31</v>
      </c>
      <c r="AZ30" s="13"/>
    </row>
    <row r="31" spans="3:52" ht="29.1" customHeight="1" x14ac:dyDescent="0.15">
      <c r="C31" s="12"/>
      <c r="D31" s="71">
        <v>7</v>
      </c>
      <c r="E31" s="71"/>
      <c r="F31" s="71"/>
      <c r="G31" s="105">
        <f>+入力表!H11</f>
        <v>0</v>
      </c>
      <c r="H31" s="106"/>
      <c r="I31" s="106"/>
      <c r="J31" s="106"/>
      <c r="K31" s="106"/>
      <c r="L31" s="28" t="s">
        <v>31</v>
      </c>
      <c r="M31" s="105">
        <f>+入力表!I11</f>
        <v>0</v>
      </c>
      <c r="N31" s="106"/>
      <c r="O31" s="106"/>
      <c r="P31" s="106"/>
      <c r="Q31" s="106"/>
      <c r="R31" s="106"/>
      <c r="S31" s="28" t="s">
        <v>31</v>
      </c>
      <c r="T31" s="71">
        <v>18</v>
      </c>
      <c r="U31" s="71"/>
      <c r="V31" s="71"/>
      <c r="W31" s="105">
        <f>+入力表!H22</f>
        <v>0</v>
      </c>
      <c r="X31" s="106"/>
      <c r="Y31" s="106"/>
      <c r="Z31" s="106"/>
      <c r="AA31" s="106"/>
      <c r="AB31" s="28" t="s">
        <v>31</v>
      </c>
      <c r="AC31" s="105">
        <f>+入力表!I22</f>
        <v>0</v>
      </c>
      <c r="AD31" s="106"/>
      <c r="AE31" s="106"/>
      <c r="AF31" s="106"/>
      <c r="AG31" s="106"/>
      <c r="AH31" s="106"/>
      <c r="AI31" s="28" t="s">
        <v>31</v>
      </c>
      <c r="AJ31" s="71">
        <v>29</v>
      </c>
      <c r="AK31" s="71"/>
      <c r="AL31" s="71"/>
      <c r="AM31" s="105">
        <f>+入力表!H33</f>
        <v>0</v>
      </c>
      <c r="AN31" s="106"/>
      <c r="AO31" s="106"/>
      <c r="AP31" s="106"/>
      <c r="AQ31" s="106"/>
      <c r="AR31" s="28" t="s">
        <v>31</v>
      </c>
      <c r="AS31" s="105">
        <f>+入力表!I33</f>
        <v>0</v>
      </c>
      <c r="AT31" s="106"/>
      <c r="AU31" s="106"/>
      <c r="AV31" s="106"/>
      <c r="AW31" s="106"/>
      <c r="AX31" s="106"/>
      <c r="AY31" s="27" t="s">
        <v>31</v>
      </c>
      <c r="AZ31" s="13"/>
    </row>
    <row r="32" spans="3:52" ht="29.1" customHeight="1" x14ac:dyDescent="0.15">
      <c r="C32" s="12"/>
      <c r="D32" s="71">
        <v>8</v>
      </c>
      <c r="E32" s="71"/>
      <c r="F32" s="71"/>
      <c r="G32" s="105">
        <f>+入力表!H12</f>
        <v>0</v>
      </c>
      <c r="H32" s="106"/>
      <c r="I32" s="106"/>
      <c r="J32" s="106"/>
      <c r="K32" s="106"/>
      <c r="L32" s="28" t="s">
        <v>31</v>
      </c>
      <c r="M32" s="105">
        <f>+入力表!I12</f>
        <v>0</v>
      </c>
      <c r="N32" s="106"/>
      <c r="O32" s="106"/>
      <c r="P32" s="106"/>
      <c r="Q32" s="106"/>
      <c r="R32" s="106"/>
      <c r="S32" s="28" t="s">
        <v>31</v>
      </c>
      <c r="T32" s="71">
        <v>19</v>
      </c>
      <c r="U32" s="71"/>
      <c r="V32" s="71"/>
      <c r="W32" s="105">
        <f>+入力表!H23</f>
        <v>0</v>
      </c>
      <c r="X32" s="106"/>
      <c r="Y32" s="106"/>
      <c r="Z32" s="106"/>
      <c r="AA32" s="106"/>
      <c r="AB32" s="28" t="s">
        <v>31</v>
      </c>
      <c r="AC32" s="105">
        <f>+入力表!I23</f>
        <v>0</v>
      </c>
      <c r="AD32" s="106"/>
      <c r="AE32" s="106"/>
      <c r="AF32" s="106"/>
      <c r="AG32" s="106"/>
      <c r="AH32" s="106"/>
      <c r="AI32" s="28" t="s">
        <v>31</v>
      </c>
      <c r="AJ32" s="71">
        <v>30</v>
      </c>
      <c r="AK32" s="71"/>
      <c r="AL32" s="71"/>
      <c r="AM32" s="105">
        <f>+入力表!H34</f>
        <v>0</v>
      </c>
      <c r="AN32" s="106"/>
      <c r="AO32" s="106"/>
      <c r="AP32" s="106"/>
      <c r="AQ32" s="106"/>
      <c r="AR32" s="28" t="s">
        <v>31</v>
      </c>
      <c r="AS32" s="105">
        <f>+入力表!I34</f>
        <v>0</v>
      </c>
      <c r="AT32" s="106"/>
      <c r="AU32" s="106"/>
      <c r="AV32" s="106"/>
      <c r="AW32" s="106"/>
      <c r="AX32" s="106"/>
      <c r="AY32" s="27" t="s">
        <v>31</v>
      </c>
      <c r="AZ32" s="13"/>
    </row>
    <row r="33" spans="1:52" ht="29.1" customHeight="1" x14ac:dyDescent="0.15">
      <c r="C33" s="12"/>
      <c r="D33" s="71">
        <v>9</v>
      </c>
      <c r="E33" s="71"/>
      <c r="F33" s="71"/>
      <c r="G33" s="105">
        <f>+入力表!H13</f>
        <v>0</v>
      </c>
      <c r="H33" s="106"/>
      <c r="I33" s="106"/>
      <c r="J33" s="106"/>
      <c r="K33" s="106"/>
      <c r="L33" s="28" t="s">
        <v>31</v>
      </c>
      <c r="M33" s="105">
        <f>+入力表!I13</f>
        <v>0</v>
      </c>
      <c r="N33" s="106"/>
      <c r="O33" s="106"/>
      <c r="P33" s="106"/>
      <c r="Q33" s="106"/>
      <c r="R33" s="106"/>
      <c r="S33" s="28" t="s">
        <v>31</v>
      </c>
      <c r="T33" s="71">
        <v>20</v>
      </c>
      <c r="U33" s="71"/>
      <c r="V33" s="71"/>
      <c r="W33" s="105">
        <f>+入力表!H24</f>
        <v>0</v>
      </c>
      <c r="X33" s="106"/>
      <c r="Y33" s="106"/>
      <c r="Z33" s="106"/>
      <c r="AA33" s="106"/>
      <c r="AB33" s="28" t="s">
        <v>31</v>
      </c>
      <c r="AC33" s="105">
        <f>+入力表!I24</f>
        <v>0</v>
      </c>
      <c r="AD33" s="106"/>
      <c r="AE33" s="106"/>
      <c r="AF33" s="106"/>
      <c r="AG33" s="106"/>
      <c r="AH33" s="106"/>
      <c r="AI33" s="28" t="s">
        <v>31</v>
      </c>
      <c r="AJ33" s="71">
        <v>31</v>
      </c>
      <c r="AK33" s="71"/>
      <c r="AL33" s="71"/>
      <c r="AM33" s="105">
        <f>+入力表!H35</f>
        <v>0</v>
      </c>
      <c r="AN33" s="106"/>
      <c r="AO33" s="106"/>
      <c r="AP33" s="106"/>
      <c r="AQ33" s="106"/>
      <c r="AR33" s="28" t="s">
        <v>31</v>
      </c>
      <c r="AS33" s="105">
        <f>+入力表!I35</f>
        <v>0</v>
      </c>
      <c r="AT33" s="106"/>
      <c r="AU33" s="106"/>
      <c r="AV33" s="106"/>
      <c r="AW33" s="106"/>
      <c r="AX33" s="106"/>
      <c r="AY33" s="27" t="s">
        <v>31</v>
      </c>
      <c r="AZ33" s="13"/>
    </row>
    <row r="34" spans="1:52" ht="29.1" customHeight="1" x14ac:dyDescent="0.15">
      <c r="C34" s="12"/>
      <c r="D34" s="71">
        <v>10</v>
      </c>
      <c r="E34" s="71"/>
      <c r="F34" s="71"/>
      <c r="G34" s="105">
        <f>+入力表!H14</f>
        <v>0</v>
      </c>
      <c r="H34" s="106"/>
      <c r="I34" s="106"/>
      <c r="J34" s="106"/>
      <c r="K34" s="106"/>
      <c r="L34" s="28" t="s">
        <v>31</v>
      </c>
      <c r="M34" s="105">
        <f>+入力表!I14</f>
        <v>0</v>
      </c>
      <c r="N34" s="106"/>
      <c r="O34" s="106"/>
      <c r="P34" s="106"/>
      <c r="Q34" s="106"/>
      <c r="R34" s="106"/>
      <c r="S34" s="28" t="s">
        <v>31</v>
      </c>
      <c r="T34" s="71">
        <v>21</v>
      </c>
      <c r="U34" s="71"/>
      <c r="V34" s="71"/>
      <c r="W34" s="105">
        <f>+入力表!H25</f>
        <v>0</v>
      </c>
      <c r="X34" s="106"/>
      <c r="Y34" s="106"/>
      <c r="Z34" s="106"/>
      <c r="AA34" s="106"/>
      <c r="AB34" s="28" t="s">
        <v>31</v>
      </c>
      <c r="AC34" s="105">
        <f>+入力表!I25</f>
        <v>0</v>
      </c>
      <c r="AD34" s="106"/>
      <c r="AE34" s="106"/>
      <c r="AF34" s="106"/>
      <c r="AG34" s="106"/>
      <c r="AH34" s="106"/>
      <c r="AI34" s="28" t="s">
        <v>31</v>
      </c>
      <c r="AJ34" s="71" t="s">
        <v>30</v>
      </c>
      <c r="AK34" s="71"/>
      <c r="AL34" s="71"/>
      <c r="AM34" s="109">
        <f>SUM(G25:K35,W25:AA35,AM25:AQ33)</f>
        <v>0</v>
      </c>
      <c r="AN34" s="110"/>
      <c r="AO34" s="110"/>
      <c r="AP34" s="110"/>
      <c r="AQ34" s="110"/>
      <c r="AR34" s="28" t="s">
        <v>31</v>
      </c>
      <c r="AS34" s="109">
        <f>SUM(M25:R35,AC25:AH35,AS25:AX33)</f>
        <v>0</v>
      </c>
      <c r="AT34" s="110"/>
      <c r="AU34" s="110"/>
      <c r="AV34" s="110"/>
      <c r="AW34" s="110"/>
      <c r="AX34" s="110"/>
      <c r="AY34" s="27" t="s">
        <v>31</v>
      </c>
      <c r="AZ34" s="13"/>
    </row>
    <row r="35" spans="1:52" ht="29.1" customHeight="1" x14ac:dyDescent="0.15">
      <c r="C35" s="12"/>
      <c r="D35" s="71">
        <v>11</v>
      </c>
      <c r="E35" s="71"/>
      <c r="F35" s="71"/>
      <c r="G35" s="105">
        <f>+入力表!H15</f>
        <v>0</v>
      </c>
      <c r="H35" s="106"/>
      <c r="I35" s="106"/>
      <c r="J35" s="106"/>
      <c r="K35" s="106"/>
      <c r="L35" s="28" t="s">
        <v>31</v>
      </c>
      <c r="M35" s="105">
        <f>+入力表!I15</f>
        <v>0</v>
      </c>
      <c r="N35" s="106"/>
      <c r="O35" s="106"/>
      <c r="P35" s="106"/>
      <c r="Q35" s="106"/>
      <c r="R35" s="106"/>
      <c r="S35" s="28" t="s">
        <v>31</v>
      </c>
      <c r="T35" s="71">
        <v>22</v>
      </c>
      <c r="U35" s="71"/>
      <c r="V35" s="71"/>
      <c r="W35" s="105">
        <f>+入力表!H26</f>
        <v>0</v>
      </c>
      <c r="X35" s="106"/>
      <c r="Y35" s="106"/>
      <c r="Z35" s="106"/>
      <c r="AA35" s="106"/>
      <c r="AB35" s="28" t="s">
        <v>31</v>
      </c>
      <c r="AC35" s="105">
        <f>+入力表!I26</f>
        <v>0</v>
      </c>
      <c r="AD35" s="106"/>
      <c r="AE35" s="106"/>
      <c r="AF35" s="106"/>
      <c r="AG35" s="106"/>
      <c r="AH35" s="106"/>
      <c r="AI35" s="28" t="s">
        <v>31</v>
      </c>
      <c r="AJ35" s="71" t="s">
        <v>32</v>
      </c>
      <c r="AK35" s="71"/>
      <c r="AL35" s="71"/>
      <c r="AM35" s="71"/>
      <c r="AN35" s="71"/>
      <c r="AO35" s="71"/>
      <c r="AP35" s="71"/>
      <c r="AQ35" s="71"/>
      <c r="AR35" s="71"/>
      <c r="AS35" s="118"/>
      <c r="AT35" s="119"/>
      <c r="AU35" s="119"/>
      <c r="AV35" s="119"/>
      <c r="AW35" s="119"/>
      <c r="AX35" s="119"/>
      <c r="AY35" s="27" t="s">
        <v>31</v>
      </c>
      <c r="AZ35" s="13"/>
    </row>
    <row r="36" spans="1:52" ht="18.75" customHeight="1" x14ac:dyDescent="0.15">
      <c r="C36" s="12"/>
      <c r="D36" s="71" t="s">
        <v>33</v>
      </c>
      <c r="E36" s="71"/>
      <c r="F36" s="71"/>
      <c r="G36" s="116" t="s">
        <v>34</v>
      </c>
      <c r="H36" s="92"/>
      <c r="I36" s="92"/>
      <c r="J36" s="92"/>
      <c r="K36" s="92"/>
      <c r="L36" s="92"/>
      <c r="M36" s="92"/>
      <c r="N36" s="29" t="s">
        <v>31</v>
      </c>
      <c r="O36" s="116" t="str">
        <f>+"　②(①×"&amp;基本情報!C3&amp;"円)"</f>
        <v>　②(①×70円)</v>
      </c>
      <c r="P36" s="92"/>
      <c r="Q36" s="92"/>
      <c r="R36" s="92"/>
      <c r="S36" s="92"/>
      <c r="T36" s="92"/>
      <c r="U36" s="92"/>
      <c r="V36" s="92"/>
      <c r="W36" s="92"/>
      <c r="X36" s="92"/>
      <c r="Y36" s="92"/>
      <c r="Z36" s="92"/>
      <c r="AA36" s="29" t="s">
        <v>15</v>
      </c>
      <c r="AB36" s="71" t="s">
        <v>35</v>
      </c>
      <c r="AC36" s="71"/>
      <c r="AD36" s="71"/>
      <c r="AE36" s="116" t="s">
        <v>36</v>
      </c>
      <c r="AF36" s="92"/>
      <c r="AG36" s="92"/>
      <c r="AH36" s="92"/>
      <c r="AI36" s="92"/>
      <c r="AJ36" s="92"/>
      <c r="AK36" s="92"/>
      <c r="AL36" s="29" t="s">
        <v>31</v>
      </c>
      <c r="AM36" s="116" t="str">
        <f>+"　④(③×"&amp;基本情報!C4&amp;"円)"</f>
        <v>　④(③×150円)</v>
      </c>
      <c r="AN36" s="92"/>
      <c r="AO36" s="92"/>
      <c r="AP36" s="92"/>
      <c r="AQ36" s="92"/>
      <c r="AR36" s="92"/>
      <c r="AS36" s="92"/>
      <c r="AT36" s="92"/>
      <c r="AU36" s="92"/>
      <c r="AV36" s="92"/>
      <c r="AW36" s="92"/>
      <c r="AX36" s="92"/>
      <c r="AY36" s="30" t="s">
        <v>15</v>
      </c>
    </row>
    <row r="37" spans="1:52" ht="30" customHeight="1" thickBot="1" x14ac:dyDescent="0.2">
      <c r="C37" s="17"/>
      <c r="D37" s="115"/>
      <c r="E37" s="115"/>
      <c r="F37" s="115"/>
      <c r="G37" s="117">
        <f>+AM34</f>
        <v>0</v>
      </c>
      <c r="H37" s="117"/>
      <c r="I37" s="117"/>
      <c r="J37" s="117"/>
      <c r="K37" s="117"/>
      <c r="L37" s="117"/>
      <c r="M37" s="117"/>
      <c r="N37" s="117"/>
      <c r="O37" s="117">
        <f>+G37*基本情報!C3</f>
        <v>0</v>
      </c>
      <c r="P37" s="117"/>
      <c r="Q37" s="117"/>
      <c r="R37" s="117"/>
      <c r="S37" s="117"/>
      <c r="T37" s="117"/>
      <c r="U37" s="117"/>
      <c r="V37" s="117"/>
      <c r="W37" s="117"/>
      <c r="X37" s="117"/>
      <c r="Y37" s="117"/>
      <c r="Z37" s="117"/>
      <c r="AA37" s="117"/>
      <c r="AB37" s="115"/>
      <c r="AC37" s="115"/>
      <c r="AD37" s="115"/>
      <c r="AE37" s="117">
        <f>+AS34</f>
        <v>0</v>
      </c>
      <c r="AF37" s="117"/>
      <c r="AG37" s="117"/>
      <c r="AH37" s="117"/>
      <c r="AI37" s="117"/>
      <c r="AJ37" s="117"/>
      <c r="AK37" s="117"/>
      <c r="AL37" s="117"/>
      <c r="AM37" s="117">
        <f>+AE37*基本情報!C4</f>
        <v>0</v>
      </c>
      <c r="AN37" s="117"/>
      <c r="AO37" s="117"/>
      <c r="AP37" s="117"/>
      <c r="AQ37" s="117"/>
      <c r="AR37" s="117"/>
      <c r="AS37" s="117"/>
      <c r="AT37" s="117"/>
      <c r="AU37" s="117"/>
      <c r="AV37" s="117"/>
      <c r="AW37" s="117"/>
      <c r="AX37" s="117"/>
      <c r="AY37" s="120"/>
    </row>
    <row r="38" spans="1:52" ht="18.75" customHeight="1" x14ac:dyDescent="0.15"/>
    <row r="39" spans="1:52" ht="7.5" customHeight="1" thickBot="1" x14ac:dyDescent="0.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2" ht="49.5" customHeight="1" thickBot="1" x14ac:dyDescent="0.2">
      <c r="C40" s="7"/>
      <c r="D40" s="111" t="s">
        <v>37</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8"/>
    </row>
    <row r="41" spans="1:52" ht="7.5" customHeight="1" x14ac:dyDescent="0.15"/>
    <row r="43" spans="1:52" ht="11.25" customHeight="1" x14ac:dyDescent="0.15">
      <c r="AS43" s="32" t="s">
        <v>59</v>
      </c>
    </row>
    <row r="44" spans="1:52" ht="13.5" customHeight="1" x14ac:dyDescent="0.15">
      <c r="A44" s="33"/>
    </row>
    <row r="45" spans="1:52" ht="15" customHeight="1" thickBot="1" x14ac:dyDescent="0.2">
      <c r="C45" s="2" t="s">
        <v>0</v>
      </c>
    </row>
    <row r="46" spans="1:52" ht="6.95" customHeight="1" x14ac:dyDescent="0.15">
      <c r="C46" s="9"/>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1"/>
    </row>
    <row r="47" spans="1:52" ht="21.75" customHeight="1" x14ac:dyDescent="0.15">
      <c r="C47" s="76" t="s">
        <v>1</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8"/>
    </row>
    <row r="48" spans="1:52" ht="6.95" customHeight="1" x14ac:dyDescent="0.15">
      <c r="C48" s="18"/>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20"/>
    </row>
    <row r="49" spans="3:70" ht="11.25" customHeight="1" x14ac:dyDescent="0.15">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4"/>
    </row>
    <row r="50" spans="3:70" ht="11.25" customHeight="1" x14ac:dyDescent="0.15">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4"/>
    </row>
    <row r="51" spans="3:70" ht="12.75" customHeight="1" x14ac:dyDescent="0.15">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5"/>
      <c r="AF51" s="15"/>
      <c r="AG51" s="15"/>
      <c r="AH51" s="114">
        <f>+AH8</f>
        <v>44423</v>
      </c>
      <c r="AI51" s="114"/>
      <c r="AJ51" s="114"/>
      <c r="AK51" s="114"/>
      <c r="AL51" s="114"/>
      <c r="AM51" s="114"/>
      <c r="AN51" s="114"/>
      <c r="AO51" s="114"/>
      <c r="AP51" s="114"/>
      <c r="AQ51" s="114"/>
      <c r="AR51" s="114"/>
      <c r="AS51" s="114"/>
      <c r="AT51" s="114"/>
      <c r="AU51" s="114"/>
      <c r="AV51" s="114"/>
      <c r="AW51" s="13"/>
      <c r="AX51" s="13"/>
      <c r="AY51" s="14"/>
      <c r="BD51" s="15"/>
      <c r="BE51" s="15"/>
      <c r="BF51" s="15"/>
      <c r="BG51" s="15"/>
      <c r="BH51" s="15"/>
      <c r="BI51" s="15"/>
      <c r="BJ51" s="15"/>
      <c r="BK51" s="15"/>
      <c r="BL51" s="15"/>
      <c r="BM51" s="15"/>
      <c r="BN51" s="15"/>
      <c r="BO51" s="15"/>
      <c r="BP51" s="15"/>
      <c r="BQ51" s="15"/>
      <c r="BR51" s="15"/>
    </row>
    <row r="52" spans="3:70" ht="11.25" customHeight="1" x14ac:dyDescent="0.15">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5"/>
      <c r="AE52" s="15"/>
      <c r="AF52" s="15"/>
      <c r="AG52" s="15"/>
      <c r="AH52" s="114"/>
      <c r="AI52" s="114"/>
      <c r="AJ52" s="114"/>
      <c r="AK52" s="114"/>
      <c r="AL52" s="114"/>
      <c r="AM52" s="114"/>
      <c r="AN52" s="114"/>
      <c r="AO52" s="114"/>
      <c r="AP52" s="114"/>
      <c r="AQ52" s="114"/>
      <c r="AR52" s="114"/>
      <c r="AS52" s="114"/>
      <c r="AT52" s="114"/>
      <c r="AU52" s="114"/>
      <c r="AV52" s="114"/>
      <c r="AW52" s="13"/>
      <c r="AX52" s="13"/>
      <c r="AY52" s="14"/>
      <c r="BD52" s="15"/>
      <c r="BE52" s="15"/>
      <c r="BF52" s="15"/>
      <c r="BG52" s="15"/>
      <c r="BH52" s="15"/>
      <c r="BI52" s="15"/>
      <c r="BJ52" s="15"/>
      <c r="BK52" s="15"/>
      <c r="BL52" s="15"/>
      <c r="BM52" s="15"/>
      <c r="BN52" s="15"/>
      <c r="BO52" s="15"/>
      <c r="BP52" s="15"/>
      <c r="BQ52" s="15"/>
      <c r="BR52" s="15"/>
    </row>
    <row r="53" spans="3:70" ht="16.5" customHeight="1" x14ac:dyDescent="0.15">
      <c r="C53" s="12"/>
      <c r="D53" s="13"/>
      <c r="E53" s="113" t="str">
        <f>+E10</f>
        <v>中標津町長</v>
      </c>
      <c r="F53" s="113"/>
      <c r="G53" s="113"/>
      <c r="H53" s="113"/>
      <c r="I53" s="113"/>
      <c r="J53" s="113"/>
      <c r="K53" s="113"/>
      <c r="L53" s="113"/>
      <c r="M53" s="13" t="s">
        <v>7</v>
      </c>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4"/>
    </row>
    <row r="54" spans="3:70" ht="17.100000000000001" customHeight="1" x14ac:dyDescent="0.15">
      <c r="C54" s="12"/>
      <c r="D54" s="13"/>
      <c r="E54" s="13"/>
      <c r="F54" s="13"/>
      <c r="G54" s="13"/>
      <c r="H54" s="13"/>
      <c r="I54" s="13"/>
      <c r="J54" s="13"/>
      <c r="K54" s="13"/>
      <c r="L54" s="13"/>
      <c r="M54" s="13"/>
      <c r="N54" s="13"/>
      <c r="O54" s="87" t="s">
        <v>4</v>
      </c>
      <c r="P54" s="87"/>
      <c r="Q54" s="87"/>
      <c r="R54" s="87"/>
      <c r="S54" s="87"/>
      <c r="T54" s="87"/>
      <c r="U54" s="87"/>
      <c r="V54" s="87"/>
      <c r="W54" s="16"/>
      <c r="X54" s="85" t="s">
        <v>3</v>
      </c>
      <c r="Y54" s="85"/>
      <c r="Z54" s="85"/>
      <c r="AA54" s="85"/>
      <c r="AB54" s="3"/>
      <c r="AC54" s="86" t="str">
        <f>+AC11</f>
        <v>北海道標津郡中標津町西99条南99丁目99番地99</v>
      </c>
      <c r="AD54" s="86"/>
      <c r="AE54" s="86"/>
      <c r="AF54" s="86"/>
      <c r="AG54" s="86"/>
      <c r="AH54" s="86"/>
      <c r="AI54" s="86"/>
      <c r="AJ54" s="86"/>
      <c r="AK54" s="86"/>
      <c r="AL54" s="86"/>
      <c r="AM54" s="86"/>
      <c r="AN54" s="86"/>
      <c r="AO54" s="86"/>
      <c r="AP54" s="86"/>
      <c r="AQ54" s="86"/>
      <c r="AR54" s="86"/>
      <c r="AS54" s="86"/>
      <c r="AT54" s="86"/>
      <c r="AU54" s="86"/>
      <c r="AV54" s="86"/>
      <c r="AW54" s="13"/>
      <c r="AX54" s="13"/>
      <c r="AY54" s="14"/>
    </row>
    <row r="55" spans="3:70" ht="24" customHeight="1" x14ac:dyDescent="0.15">
      <c r="C55" s="12"/>
      <c r="D55" s="13"/>
      <c r="E55" s="13"/>
      <c r="F55" s="13"/>
      <c r="G55" s="13"/>
      <c r="H55" s="13"/>
      <c r="I55" s="13"/>
      <c r="J55" s="13"/>
      <c r="K55" s="13"/>
      <c r="L55" s="13"/>
      <c r="M55" s="13"/>
      <c r="N55" s="13"/>
      <c r="O55" s="13"/>
      <c r="P55" s="13"/>
      <c r="Q55" s="13"/>
      <c r="R55" s="13"/>
      <c r="S55" s="13"/>
      <c r="T55" s="13"/>
      <c r="U55" s="13"/>
      <c r="V55" s="13"/>
      <c r="W55" s="13"/>
      <c r="X55" s="82" t="s">
        <v>8</v>
      </c>
      <c r="Y55" s="82"/>
      <c r="Z55" s="82"/>
      <c r="AA55" s="82"/>
      <c r="AB55" s="13"/>
      <c r="AC55" s="79" t="str">
        <f>+AC12</f>
        <v>株式会社　中標津町役場税務課</v>
      </c>
      <c r="AD55" s="79"/>
      <c r="AE55" s="79"/>
      <c r="AF55" s="79"/>
      <c r="AG55" s="79"/>
      <c r="AH55" s="79"/>
      <c r="AI55" s="79"/>
      <c r="AJ55" s="79"/>
      <c r="AK55" s="79"/>
      <c r="AL55" s="79"/>
      <c r="AM55" s="79"/>
      <c r="AN55" s="79"/>
      <c r="AO55" s="79"/>
      <c r="AP55" s="79"/>
      <c r="AQ55" s="79"/>
      <c r="AR55" s="79"/>
      <c r="AS55" s="79"/>
      <c r="AT55" s="79"/>
      <c r="AU55" s="79"/>
      <c r="AV55" s="79"/>
      <c r="AW55" s="13"/>
      <c r="AX55" s="13"/>
      <c r="AY55" s="14"/>
    </row>
    <row r="56" spans="3:70" ht="24" customHeight="1" x14ac:dyDescent="0.15">
      <c r="C56" s="12"/>
      <c r="D56" s="13"/>
      <c r="E56" s="13"/>
      <c r="F56" s="13"/>
      <c r="G56" s="13"/>
      <c r="H56" s="13"/>
      <c r="I56" s="13"/>
      <c r="J56" s="13"/>
      <c r="K56" s="13"/>
      <c r="L56" s="13"/>
      <c r="M56" s="13"/>
      <c r="N56" s="13"/>
      <c r="O56" s="13"/>
      <c r="P56" s="13"/>
      <c r="Q56" s="13"/>
      <c r="R56" s="13"/>
      <c r="S56" s="13"/>
      <c r="T56" s="13"/>
      <c r="U56" s="13"/>
      <c r="V56" s="13"/>
      <c r="W56" s="13"/>
      <c r="X56" s="83" t="s">
        <v>9</v>
      </c>
      <c r="Y56" s="83"/>
      <c r="Z56" s="83"/>
      <c r="AA56" s="83"/>
      <c r="AB56" s="4"/>
      <c r="AC56" s="80" t="str">
        <f>+AC13</f>
        <v>代表取締役　中標津　税太郎</v>
      </c>
      <c r="AD56" s="80"/>
      <c r="AE56" s="80"/>
      <c r="AF56" s="80"/>
      <c r="AG56" s="80"/>
      <c r="AH56" s="80"/>
      <c r="AI56" s="80"/>
      <c r="AJ56" s="80"/>
      <c r="AK56" s="80"/>
      <c r="AL56" s="80"/>
      <c r="AM56" s="80"/>
      <c r="AN56" s="80"/>
      <c r="AO56" s="80"/>
      <c r="AP56" s="80"/>
      <c r="AQ56" s="80"/>
      <c r="AR56" s="80"/>
      <c r="AS56" s="80"/>
      <c r="AT56" s="80"/>
      <c r="AU56" s="80"/>
      <c r="AV56" s="80"/>
      <c r="AW56" s="13"/>
      <c r="AX56" s="13"/>
      <c r="AY56" s="14"/>
    </row>
    <row r="57" spans="3:70" ht="18.75" customHeight="1" x14ac:dyDescent="0.15">
      <c r="C57" s="12"/>
      <c r="D57" s="13"/>
      <c r="E57" s="13"/>
      <c r="F57" s="13"/>
      <c r="G57" s="13"/>
      <c r="H57" s="13"/>
      <c r="I57" s="13"/>
      <c r="J57" s="13"/>
      <c r="K57" s="13"/>
      <c r="L57" s="13"/>
      <c r="M57" s="13"/>
      <c r="N57" s="13"/>
      <c r="O57" s="13"/>
      <c r="P57" s="13"/>
      <c r="Q57" s="13"/>
      <c r="R57" s="13"/>
      <c r="S57" s="13"/>
      <c r="T57" s="13"/>
      <c r="U57" s="13"/>
      <c r="V57" s="13"/>
      <c r="W57" s="13"/>
      <c r="X57" s="84" t="s">
        <v>10</v>
      </c>
      <c r="Y57" s="84"/>
      <c r="Z57" s="84"/>
      <c r="AA57" s="84"/>
      <c r="AB57" s="5"/>
      <c r="AC57" s="81" t="str">
        <f>+AC14</f>
        <v>0153-73-3111</v>
      </c>
      <c r="AD57" s="81"/>
      <c r="AE57" s="81"/>
      <c r="AF57" s="81"/>
      <c r="AG57" s="81"/>
      <c r="AH57" s="81"/>
      <c r="AI57" s="81"/>
      <c r="AJ57" s="81"/>
      <c r="AK57" s="81"/>
      <c r="AL57" s="81"/>
      <c r="AM57" s="81"/>
      <c r="AN57" s="81"/>
      <c r="AO57" s="81"/>
      <c r="AP57" s="81"/>
      <c r="AQ57" s="81"/>
      <c r="AR57" s="81"/>
      <c r="AS57" s="81"/>
      <c r="AT57" s="81"/>
      <c r="AU57" s="81"/>
      <c r="AV57" s="81"/>
      <c r="AW57" s="13"/>
      <c r="AX57" s="13"/>
      <c r="AY57" s="14"/>
    </row>
    <row r="58" spans="3:70" ht="20.100000000000001" customHeight="1" x14ac:dyDescent="0.15">
      <c r="C58" s="12"/>
      <c r="D58" s="13" t="s">
        <v>5</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4"/>
    </row>
    <row r="59" spans="3:70" ht="20.100000000000001" customHeight="1" x14ac:dyDescent="0.15">
      <c r="C59" s="70" t="s">
        <v>11</v>
      </c>
      <c r="D59" s="71"/>
      <c r="E59" s="71"/>
      <c r="F59" s="71"/>
      <c r="G59" s="71"/>
      <c r="H59" s="71"/>
      <c r="I59" s="71"/>
      <c r="J59" s="71"/>
      <c r="K59" s="71"/>
      <c r="L59" s="71" t="s">
        <v>28</v>
      </c>
      <c r="M59" s="71"/>
      <c r="N59" s="71"/>
      <c r="O59" s="71"/>
      <c r="P59" s="71"/>
      <c r="Q59" s="71"/>
      <c r="R59" s="71"/>
      <c r="S59" s="71"/>
      <c r="T59" s="71"/>
      <c r="U59" s="71"/>
      <c r="V59" s="71"/>
      <c r="W59" s="71"/>
      <c r="X59" s="71" t="s">
        <v>16</v>
      </c>
      <c r="Y59" s="71"/>
      <c r="Z59" s="71"/>
      <c r="AA59" s="71"/>
      <c r="AB59" s="71"/>
      <c r="AC59" s="71"/>
      <c r="AD59" s="71"/>
      <c r="AE59" s="71"/>
      <c r="AF59" s="71"/>
      <c r="AG59" s="94" t="str">
        <f>+AG16</f>
        <v>なかしべつ開陽台温泉</v>
      </c>
      <c r="AH59" s="94"/>
      <c r="AI59" s="94"/>
      <c r="AJ59" s="94"/>
      <c r="AK59" s="94"/>
      <c r="AL59" s="94"/>
      <c r="AM59" s="94"/>
      <c r="AN59" s="94"/>
      <c r="AO59" s="94"/>
      <c r="AP59" s="94"/>
      <c r="AQ59" s="94"/>
      <c r="AR59" s="94"/>
      <c r="AS59" s="94"/>
      <c r="AT59" s="94"/>
      <c r="AU59" s="94"/>
      <c r="AV59" s="94"/>
      <c r="AW59" s="94"/>
      <c r="AX59" s="94"/>
      <c r="AY59" s="95"/>
    </row>
    <row r="60" spans="3:70" ht="20.100000000000001" customHeight="1" x14ac:dyDescent="0.15">
      <c r="C60" s="70" t="s">
        <v>12</v>
      </c>
      <c r="D60" s="71"/>
      <c r="E60" s="71"/>
      <c r="F60" s="71"/>
      <c r="G60" s="71"/>
      <c r="H60" s="71"/>
      <c r="I60" s="71"/>
      <c r="J60" s="71"/>
      <c r="K60" s="71"/>
      <c r="L60" s="72" t="s">
        <v>29</v>
      </c>
      <c r="M60" s="72"/>
      <c r="N60" s="72"/>
      <c r="O60" s="72"/>
      <c r="P60" s="72"/>
      <c r="Q60" s="72"/>
      <c r="R60" s="72"/>
      <c r="S60" s="72"/>
      <c r="T60" s="72"/>
      <c r="U60" s="72"/>
      <c r="V60" s="72"/>
      <c r="W60" s="72"/>
      <c r="X60" s="71" t="s">
        <v>17</v>
      </c>
      <c r="Y60" s="71"/>
      <c r="Z60" s="71"/>
      <c r="AA60" s="71"/>
      <c r="AB60" s="71" t="s">
        <v>18</v>
      </c>
      <c r="AC60" s="71"/>
      <c r="AD60" s="71"/>
      <c r="AE60" s="71"/>
      <c r="AF60" s="71"/>
      <c r="AG60" s="94" t="str">
        <f>+AG17</f>
        <v>北海道標津郡中標津町西99条南99丁目99番地99</v>
      </c>
      <c r="AH60" s="94"/>
      <c r="AI60" s="94"/>
      <c r="AJ60" s="94"/>
      <c r="AK60" s="94"/>
      <c r="AL60" s="94"/>
      <c r="AM60" s="94"/>
      <c r="AN60" s="94"/>
      <c r="AO60" s="94"/>
      <c r="AP60" s="94"/>
      <c r="AQ60" s="94"/>
      <c r="AR60" s="94"/>
      <c r="AS60" s="94"/>
      <c r="AT60" s="94"/>
      <c r="AU60" s="94"/>
      <c r="AV60" s="94"/>
      <c r="AW60" s="94"/>
      <c r="AX60" s="94"/>
      <c r="AY60" s="95"/>
    </row>
    <row r="61" spans="3:70" ht="39" customHeight="1" x14ac:dyDescent="0.15">
      <c r="C61" s="70"/>
      <c r="D61" s="71"/>
      <c r="E61" s="71"/>
      <c r="F61" s="71"/>
      <c r="G61" s="71"/>
      <c r="H61" s="71"/>
      <c r="I61" s="71"/>
      <c r="J61" s="71"/>
      <c r="K61" s="71"/>
      <c r="L61" s="73" t="str">
        <f>+L18</f>
        <v>西99条南99丁目99番地99</v>
      </c>
      <c r="M61" s="73"/>
      <c r="N61" s="73"/>
      <c r="O61" s="73"/>
      <c r="P61" s="73"/>
      <c r="Q61" s="73"/>
      <c r="R61" s="73"/>
      <c r="S61" s="73"/>
      <c r="T61" s="73"/>
      <c r="U61" s="73"/>
      <c r="V61" s="73"/>
      <c r="W61" s="73"/>
      <c r="X61" s="71"/>
      <c r="Y61" s="71"/>
      <c r="Z61" s="71"/>
      <c r="AA61" s="71"/>
      <c r="AB61" s="102" t="s">
        <v>19</v>
      </c>
      <c r="AC61" s="71"/>
      <c r="AD61" s="71"/>
      <c r="AE61" s="71"/>
      <c r="AF61" s="71"/>
      <c r="AG61" s="98" t="str">
        <f>+AG18</f>
        <v>株式会社　中標津町役場税務課
代表取締役　中標津　税太郎</v>
      </c>
      <c r="AH61" s="98"/>
      <c r="AI61" s="98"/>
      <c r="AJ61" s="98"/>
      <c r="AK61" s="98"/>
      <c r="AL61" s="98"/>
      <c r="AM61" s="98"/>
      <c r="AN61" s="98"/>
      <c r="AO61" s="98"/>
      <c r="AP61" s="98"/>
      <c r="AQ61" s="98"/>
      <c r="AR61" s="98"/>
      <c r="AS61" s="98"/>
      <c r="AT61" s="98"/>
      <c r="AU61" s="98"/>
      <c r="AV61" s="98"/>
      <c r="AW61" s="98"/>
      <c r="AX61" s="98"/>
      <c r="AY61" s="99"/>
    </row>
    <row r="62" spans="3:70" ht="39" customHeight="1" x14ac:dyDescent="0.15">
      <c r="C62" s="70" t="s">
        <v>13</v>
      </c>
      <c r="D62" s="71"/>
      <c r="E62" s="71"/>
      <c r="F62" s="71"/>
      <c r="G62" s="71"/>
      <c r="H62" s="71"/>
      <c r="I62" s="71"/>
      <c r="J62" s="71"/>
      <c r="K62" s="71"/>
      <c r="L62" s="74">
        <f>+L19</f>
        <v>0</v>
      </c>
      <c r="M62" s="75"/>
      <c r="N62" s="75"/>
      <c r="O62" s="75"/>
      <c r="P62" s="75"/>
      <c r="Q62" s="75"/>
      <c r="R62" s="75"/>
      <c r="S62" s="75"/>
      <c r="T62" s="75"/>
      <c r="U62" s="75"/>
      <c r="V62" s="100" t="s">
        <v>14</v>
      </c>
      <c r="W62" s="103"/>
      <c r="X62" s="71" t="s">
        <v>20</v>
      </c>
      <c r="Y62" s="71"/>
      <c r="Z62" s="71"/>
      <c r="AA62" s="71"/>
      <c r="AB62" s="71"/>
      <c r="AC62" s="71"/>
      <c r="AD62" s="71"/>
      <c r="AE62" s="71"/>
      <c r="AF62" s="71"/>
      <c r="AG62" s="74">
        <f>+AG19</f>
        <v>0</v>
      </c>
      <c r="AH62" s="75"/>
      <c r="AI62" s="75"/>
      <c r="AJ62" s="75"/>
      <c r="AK62" s="75"/>
      <c r="AL62" s="75"/>
      <c r="AM62" s="75"/>
      <c r="AN62" s="75"/>
      <c r="AO62" s="75"/>
      <c r="AP62" s="75"/>
      <c r="AQ62" s="75"/>
      <c r="AR62" s="75"/>
      <c r="AS62" s="75"/>
      <c r="AT62" s="75"/>
      <c r="AU62" s="75"/>
      <c r="AV62" s="75"/>
      <c r="AW62" s="75"/>
      <c r="AX62" s="100" t="s">
        <v>15</v>
      </c>
      <c r="AY62" s="101"/>
    </row>
    <row r="63" spans="3:70" ht="3.95" customHeight="1" x14ac:dyDescent="0.15">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4"/>
    </row>
    <row r="64" spans="3:70" ht="11.25" customHeight="1" x14ac:dyDescent="0.15">
      <c r="C64" s="21"/>
      <c r="D64" s="22"/>
      <c r="E64" s="22"/>
      <c r="F64" s="22"/>
      <c r="G64" s="22"/>
      <c r="H64" s="22"/>
      <c r="I64" s="22"/>
      <c r="J64" s="22"/>
      <c r="K64" s="22"/>
      <c r="L64" s="22"/>
      <c r="M64" s="22"/>
      <c r="N64" s="22"/>
      <c r="O64" s="22"/>
      <c r="P64" s="22"/>
      <c r="Q64" s="22"/>
      <c r="R64" s="22"/>
      <c r="S64" s="88" t="s">
        <v>21</v>
      </c>
      <c r="T64" s="88"/>
      <c r="U64" s="88"/>
      <c r="V64" s="88"/>
      <c r="W64" s="88"/>
      <c r="X64" s="88"/>
      <c r="Y64" s="88"/>
      <c r="Z64" s="88"/>
      <c r="AA64" s="88"/>
      <c r="AB64" s="88"/>
      <c r="AC64" s="88"/>
      <c r="AD64" s="88"/>
      <c r="AE64" s="88"/>
      <c r="AF64" s="88"/>
      <c r="AG64" s="88"/>
      <c r="AH64" s="88"/>
      <c r="AI64" s="88"/>
      <c r="AJ64" s="22"/>
      <c r="AK64" s="22"/>
      <c r="AL64" s="22"/>
      <c r="AM64" s="92" t="str">
        <f>+AM21</f>
        <v>(令和</v>
      </c>
      <c r="AN64" s="92"/>
      <c r="AO64" s="92"/>
      <c r="AP64" s="90">
        <f>+AP21</f>
        <v>4</v>
      </c>
      <c r="AQ64" s="90"/>
      <c r="AR64" s="88" t="s">
        <v>23</v>
      </c>
      <c r="AS64" s="88"/>
      <c r="AT64" s="90">
        <f>+AT21</f>
        <v>7</v>
      </c>
      <c r="AU64" s="90"/>
      <c r="AV64" s="90" t="s">
        <v>22</v>
      </c>
      <c r="AW64" s="90"/>
      <c r="AX64" s="90"/>
      <c r="AY64" s="23"/>
    </row>
    <row r="65" spans="3:52" ht="11.25" customHeight="1" x14ac:dyDescent="0.15">
      <c r="C65" s="24"/>
      <c r="D65" s="25"/>
      <c r="E65" s="25"/>
      <c r="F65" s="25"/>
      <c r="G65" s="25"/>
      <c r="H65" s="25"/>
      <c r="I65" s="25"/>
      <c r="J65" s="25"/>
      <c r="K65" s="25"/>
      <c r="L65" s="25"/>
      <c r="M65" s="25"/>
      <c r="N65" s="25"/>
      <c r="O65" s="25"/>
      <c r="P65" s="25"/>
      <c r="Q65" s="25"/>
      <c r="R65" s="25"/>
      <c r="S65" s="89"/>
      <c r="T65" s="89"/>
      <c r="U65" s="89"/>
      <c r="V65" s="89"/>
      <c r="W65" s="89"/>
      <c r="X65" s="89"/>
      <c r="Y65" s="89"/>
      <c r="Z65" s="89"/>
      <c r="AA65" s="89"/>
      <c r="AB65" s="89"/>
      <c r="AC65" s="89"/>
      <c r="AD65" s="89"/>
      <c r="AE65" s="89"/>
      <c r="AF65" s="89"/>
      <c r="AG65" s="89"/>
      <c r="AH65" s="89"/>
      <c r="AI65" s="89"/>
      <c r="AJ65" s="25"/>
      <c r="AK65" s="25"/>
      <c r="AL65" s="25"/>
      <c r="AM65" s="93"/>
      <c r="AN65" s="93"/>
      <c r="AO65" s="93"/>
      <c r="AP65" s="91"/>
      <c r="AQ65" s="91"/>
      <c r="AR65" s="89"/>
      <c r="AS65" s="89"/>
      <c r="AT65" s="91"/>
      <c r="AU65" s="91"/>
      <c r="AV65" s="91"/>
      <c r="AW65" s="91"/>
      <c r="AX65" s="91"/>
      <c r="AY65" s="26"/>
    </row>
    <row r="66" spans="3:52" ht="15" customHeight="1" x14ac:dyDescent="0.15">
      <c r="C66" s="12"/>
      <c r="D66" s="71" t="s">
        <v>24</v>
      </c>
      <c r="E66" s="71"/>
      <c r="F66" s="71"/>
      <c r="G66" s="71" t="s">
        <v>25</v>
      </c>
      <c r="H66" s="71"/>
      <c r="I66" s="71"/>
      <c r="J66" s="71"/>
      <c r="K66" s="71"/>
      <c r="L66" s="71"/>
      <c r="M66" s="71"/>
      <c r="N66" s="71"/>
      <c r="O66" s="71"/>
      <c r="P66" s="71"/>
      <c r="Q66" s="71"/>
      <c r="R66" s="71"/>
      <c r="S66" s="71"/>
      <c r="T66" s="71" t="s">
        <v>24</v>
      </c>
      <c r="U66" s="71"/>
      <c r="V66" s="71"/>
      <c r="W66" s="71" t="s">
        <v>25</v>
      </c>
      <c r="X66" s="71"/>
      <c r="Y66" s="71"/>
      <c r="Z66" s="71"/>
      <c r="AA66" s="71"/>
      <c r="AB66" s="71"/>
      <c r="AC66" s="71"/>
      <c r="AD66" s="71"/>
      <c r="AE66" s="71"/>
      <c r="AF66" s="71"/>
      <c r="AG66" s="71"/>
      <c r="AH66" s="71"/>
      <c r="AI66" s="71"/>
      <c r="AJ66" s="71" t="s">
        <v>24</v>
      </c>
      <c r="AK66" s="71"/>
      <c r="AL66" s="71"/>
      <c r="AM66" s="71" t="s">
        <v>25</v>
      </c>
      <c r="AN66" s="71"/>
      <c r="AO66" s="71"/>
      <c r="AP66" s="71"/>
      <c r="AQ66" s="71"/>
      <c r="AR66" s="71"/>
      <c r="AS66" s="71"/>
      <c r="AT66" s="71"/>
      <c r="AU66" s="71"/>
      <c r="AV66" s="71"/>
      <c r="AW66" s="71"/>
      <c r="AX66" s="71"/>
      <c r="AY66" s="104"/>
    </row>
    <row r="67" spans="3:52" ht="15" customHeight="1" x14ac:dyDescent="0.15">
      <c r="C67" s="12"/>
      <c r="D67" s="71"/>
      <c r="E67" s="71"/>
      <c r="F67" s="71"/>
      <c r="G67" s="71" t="s">
        <v>26</v>
      </c>
      <c r="H67" s="71"/>
      <c r="I67" s="71"/>
      <c r="J67" s="71"/>
      <c r="K67" s="71"/>
      <c r="L67" s="71"/>
      <c r="M67" s="71" t="s">
        <v>27</v>
      </c>
      <c r="N67" s="71"/>
      <c r="O67" s="71"/>
      <c r="P67" s="71"/>
      <c r="Q67" s="71"/>
      <c r="R67" s="71"/>
      <c r="S67" s="71"/>
      <c r="T67" s="71"/>
      <c r="U67" s="71"/>
      <c r="V67" s="71"/>
      <c r="W67" s="71" t="s">
        <v>26</v>
      </c>
      <c r="X67" s="71"/>
      <c r="Y67" s="71"/>
      <c r="Z67" s="71"/>
      <c r="AA67" s="71"/>
      <c r="AB67" s="71"/>
      <c r="AC67" s="71" t="s">
        <v>27</v>
      </c>
      <c r="AD67" s="71"/>
      <c r="AE67" s="71"/>
      <c r="AF67" s="71"/>
      <c r="AG67" s="71"/>
      <c r="AH67" s="71"/>
      <c r="AI67" s="71"/>
      <c r="AJ67" s="71"/>
      <c r="AK67" s="71"/>
      <c r="AL67" s="71"/>
      <c r="AM67" s="71" t="s">
        <v>26</v>
      </c>
      <c r="AN67" s="71"/>
      <c r="AO67" s="71"/>
      <c r="AP67" s="71"/>
      <c r="AQ67" s="71"/>
      <c r="AR67" s="71"/>
      <c r="AS67" s="71" t="s">
        <v>27</v>
      </c>
      <c r="AT67" s="71"/>
      <c r="AU67" s="71"/>
      <c r="AV67" s="71"/>
      <c r="AW67" s="71"/>
      <c r="AX67" s="71"/>
      <c r="AY67" s="104"/>
    </row>
    <row r="68" spans="3:52" ht="29.1" customHeight="1" x14ac:dyDescent="0.15">
      <c r="C68" s="12"/>
      <c r="D68" s="71">
        <v>1</v>
      </c>
      <c r="E68" s="71"/>
      <c r="F68" s="71"/>
      <c r="G68" s="105">
        <f>+G25</f>
        <v>0</v>
      </c>
      <c r="H68" s="106"/>
      <c r="I68" s="106"/>
      <c r="J68" s="106"/>
      <c r="K68" s="106"/>
      <c r="L68" s="28" t="s">
        <v>31</v>
      </c>
      <c r="M68" s="105">
        <f>+M25</f>
        <v>0</v>
      </c>
      <c r="N68" s="106"/>
      <c r="O68" s="106"/>
      <c r="P68" s="106"/>
      <c r="Q68" s="106"/>
      <c r="R68" s="106"/>
      <c r="S68" s="28" t="s">
        <v>31</v>
      </c>
      <c r="T68" s="71">
        <v>12</v>
      </c>
      <c r="U68" s="71"/>
      <c r="V68" s="71"/>
      <c r="W68" s="105">
        <f>+W25</f>
        <v>0</v>
      </c>
      <c r="X68" s="106"/>
      <c r="Y68" s="106"/>
      <c r="Z68" s="106"/>
      <c r="AA68" s="106"/>
      <c r="AB68" s="28" t="s">
        <v>31</v>
      </c>
      <c r="AC68" s="105">
        <f>+AC25</f>
        <v>0</v>
      </c>
      <c r="AD68" s="106"/>
      <c r="AE68" s="106"/>
      <c r="AF68" s="106"/>
      <c r="AG68" s="106"/>
      <c r="AH68" s="106"/>
      <c r="AI68" s="28" t="s">
        <v>31</v>
      </c>
      <c r="AJ68" s="71">
        <v>23</v>
      </c>
      <c r="AK68" s="71"/>
      <c r="AL68" s="71"/>
      <c r="AM68" s="105">
        <f>+AM25</f>
        <v>0</v>
      </c>
      <c r="AN68" s="106"/>
      <c r="AO68" s="106"/>
      <c r="AP68" s="106"/>
      <c r="AQ68" s="106"/>
      <c r="AR68" s="28" t="s">
        <v>31</v>
      </c>
      <c r="AS68" s="105">
        <f>+AS25</f>
        <v>0</v>
      </c>
      <c r="AT68" s="106"/>
      <c r="AU68" s="106"/>
      <c r="AV68" s="106"/>
      <c r="AW68" s="106"/>
      <c r="AX68" s="106"/>
      <c r="AY68" s="27" t="s">
        <v>31</v>
      </c>
      <c r="AZ68" s="13"/>
    </row>
    <row r="69" spans="3:52" ht="29.1" customHeight="1" x14ac:dyDescent="0.15">
      <c r="C69" s="12"/>
      <c r="D69" s="71">
        <v>2</v>
      </c>
      <c r="E69" s="71"/>
      <c r="F69" s="71"/>
      <c r="G69" s="105">
        <f t="shared" ref="G69:G78" si="0">+G26</f>
        <v>0</v>
      </c>
      <c r="H69" s="106"/>
      <c r="I69" s="106"/>
      <c r="J69" s="106"/>
      <c r="K69" s="106"/>
      <c r="L69" s="28" t="s">
        <v>31</v>
      </c>
      <c r="M69" s="105">
        <f t="shared" ref="M69:M78" si="1">+M26</f>
        <v>0</v>
      </c>
      <c r="N69" s="106"/>
      <c r="O69" s="106"/>
      <c r="P69" s="106"/>
      <c r="Q69" s="106"/>
      <c r="R69" s="106"/>
      <c r="S69" s="28" t="s">
        <v>31</v>
      </c>
      <c r="T69" s="71">
        <v>13</v>
      </c>
      <c r="U69" s="71"/>
      <c r="V69" s="71"/>
      <c r="W69" s="105">
        <f t="shared" ref="W69:W78" si="2">+W26</f>
        <v>0</v>
      </c>
      <c r="X69" s="106"/>
      <c r="Y69" s="106"/>
      <c r="Z69" s="106"/>
      <c r="AA69" s="106"/>
      <c r="AB69" s="28" t="s">
        <v>31</v>
      </c>
      <c r="AC69" s="105">
        <f t="shared" ref="AC69:AC78" si="3">+AC26</f>
        <v>0</v>
      </c>
      <c r="AD69" s="106"/>
      <c r="AE69" s="106"/>
      <c r="AF69" s="106"/>
      <c r="AG69" s="106"/>
      <c r="AH69" s="106"/>
      <c r="AI69" s="28" t="s">
        <v>31</v>
      </c>
      <c r="AJ69" s="71">
        <v>24</v>
      </c>
      <c r="AK69" s="71"/>
      <c r="AL69" s="71"/>
      <c r="AM69" s="105">
        <f t="shared" ref="AM69:AM76" si="4">+AM26</f>
        <v>0</v>
      </c>
      <c r="AN69" s="106"/>
      <c r="AO69" s="106"/>
      <c r="AP69" s="106"/>
      <c r="AQ69" s="106"/>
      <c r="AR69" s="28" t="s">
        <v>31</v>
      </c>
      <c r="AS69" s="105">
        <f t="shared" ref="AS69:AS76" si="5">+AS26</f>
        <v>0</v>
      </c>
      <c r="AT69" s="106"/>
      <c r="AU69" s="106"/>
      <c r="AV69" s="106"/>
      <c r="AW69" s="106"/>
      <c r="AX69" s="106"/>
      <c r="AY69" s="27" t="s">
        <v>31</v>
      </c>
      <c r="AZ69" s="13"/>
    </row>
    <row r="70" spans="3:52" ht="29.1" customHeight="1" x14ac:dyDescent="0.15">
      <c r="C70" s="12"/>
      <c r="D70" s="71">
        <v>3</v>
      </c>
      <c r="E70" s="71"/>
      <c r="F70" s="71"/>
      <c r="G70" s="105">
        <f t="shared" si="0"/>
        <v>0</v>
      </c>
      <c r="H70" s="106"/>
      <c r="I70" s="106"/>
      <c r="J70" s="106"/>
      <c r="K70" s="106"/>
      <c r="L70" s="28" t="s">
        <v>31</v>
      </c>
      <c r="M70" s="105">
        <f t="shared" si="1"/>
        <v>0</v>
      </c>
      <c r="N70" s="106"/>
      <c r="O70" s="106"/>
      <c r="P70" s="106"/>
      <c r="Q70" s="106"/>
      <c r="R70" s="106"/>
      <c r="S70" s="28" t="s">
        <v>31</v>
      </c>
      <c r="T70" s="71">
        <v>14</v>
      </c>
      <c r="U70" s="71"/>
      <c r="V70" s="71"/>
      <c r="W70" s="105">
        <f t="shared" si="2"/>
        <v>0</v>
      </c>
      <c r="X70" s="106"/>
      <c r="Y70" s="106"/>
      <c r="Z70" s="106"/>
      <c r="AA70" s="106"/>
      <c r="AB70" s="28" t="s">
        <v>31</v>
      </c>
      <c r="AC70" s="105">
        <f t="shared" si="3"/>
        <v>0</v>
      </c>
      <c r="AD70" s="106"/>
      <c r="AE70" s="106"/>
      <c r="AF70" s="106"/>
      <c r="AG70" s="106"/>
      <c r="AH70" s="106"/>
      <c r="AI70" s="28" t="s">
        <v>31</v>
      </c>
      <c r="AJ70" s="71">
        <v>25</v>
      </c>
      <c r="AK70" s="71"/>
      <c r="AL70" s="71"/>
      <c r="AM70" s="105">
        <f t="shared" si="4"/>
        <v>0</v>
      </c>
      <c r="AN70" s="106"/>
      <c r="AO70" s="106"/>
      <c r="AP70" s="106"/>
      <c r="AQ70" s="106"/>
      <c r="AR70" s="28" t="s">
        <v>31</v>
      </c>
      <c r="AS70" s="105">
        <f t="shared" si="5"/>
        <v>0</v>
      </c>
      <c r="AT70" s="106"/>
      <c r="AU70" s="106"/>
      <c r="AV70" s="106"/>
      <c r="AW70" s="106"/>
      <c r="AX70" s="106"/>
      <c r="AY70" s="27" t="s">
        <v>31</v>
      </c>
      <c r="AZ70" s="13"/>
    </row>
    <row r="71" spans="3:52" ht="29.1" customHeight="1" x14ac:dyDescent="0.15">
      <c r="C71" s="12"/>
      <c r="D71" s="71">
        <v>4</v>
      </c>
      <c r="E71" s="71"/>
      <c r="F71" s="71"/>
      <c r="G71" s="105">
        <f t="shared" si="0"/>
        <v>0</v>
      </c>
      <c r="H71" s="106"/>
      <c r="I71" s="106"/>
      <c r="J71" s="106"/>
      <c r="K71" s="106"/>
      <c r="L71" s="28" t="s">
        <v>31</v>
      </c>
      <c r="M71" s="105">
        <f t="shared" si="1"/>
        <v>0</v>
      </c>
      <c r="N71" s="106"/>
      <c r="O71" s="106"/>
      <c r="P71" s="106"/>
      <c r="Q71" s="106"/>
      <c r="R71" s="106"/>
      <c r="S71" s="28" t="s">
        <v>31</v>
      </c>
      <c r="T71" s="71">
        <v>15</v>
      </c>
      <c r="U71" s="71"/>
      <c r="V71" s="71"/>
      <c r="W71" s="105">
        <f t="shared" si="2"/>
        <v>0</v>
      </c>
      <c r="X71" s="106"/>
      <c r="Y71" s="106"/>
      <c r="Z71" s="106"/>
      <c r="AA71" s="106"/>
      <c r="AB71" s="28" t="s">
        <v>31</v>
      </c>
      <c r="AC71" s="105">
        <f t="shared" si="3"/>
        <v>0</v>
      </c>
      <c r="AD71" s="106"/>
      <c r="AE71" s="106"/>
      <c r="AF71" s="106"/>
      <c r="AG71" s="106"/>
      <c r="AH71" s="106"/>
      <c r="AI71" s="28" t="s">
        <v>31</v>
      </c>
      <c r="AJ71" s="71">
        <v>26</v>
      </c>
      <c r="AK71" s="71"/>
      <c r="AL71" s="71"/>
      <c r="AM71" s="105">
        <f t="shared" si="4"/>
        <v>0</v>
      </c>
      <c r="AN71" s="106"/>
      <c r="AO71" s="106"/>
      <c r="AP71" s="106"/>
      <c r="AQ71" s="106"/>
      <c r="AR71" s="28" t="s">
        <v>31</v>
      </c>
      <c r="AS71" s="105">
        <f t="shared" si="5"/>
        <v>0</v>
      </c>
      <c r="AT71" s="106"/>
      <c r="AU71" s="106"/>
      <c r="AV71" s="106"/>
      <c r="AW71" s="106"/>
      <c r="AX71" s="106"/>
      <c r="AY71" s="27" t="s">
        <v>31</v>
      </c>
      <c r="AZ71" s="13"/>
    </row>
    <row r="72" spans="3:52" ht="29.1" customHeight="1" x14ac:dyDescent="0.15">
      <c r="C72" s="12"/>
      <c r="D72" s="71">
        <v>5</v>
      </c>
      <c r="E72" s="71"/>
      <c r="F72" s="71"/>
      <c r="G72" s="105">
        <f t="shared" si="0"/>
        <v>0</v>
      </c>
      <c r="H72" s="106"/>
      <c r="I72" s="106"/>
      <c r="J72" s="106"/>
      <c r="K72" s="106"/>
      <c r="L72" s="28" t="s">
        <v>31</v>
      </c>
      <c r="M72" s="105">
        <f t="shared" si="1"/>
        <v>0</v>
      </c>
      <c r="N72" s="106"/>
      <c r="O72" s="106"/>
      <c r="P72" s="106"/>
      <c r="Q72" s="106"/>
      <c r="R72" s="106"/>
      <c r="S72" s="28" t="s">
        <v>31</v>
      </c>
      <c r="T72" s="71">
        <v>16</v>
      </c>
      <c r="U72" s="71"/>
      <c r="V72" s="71"/>
      <c r="W72" s="105">
        <f t="shared" si="2"/>
        <v>0</v>
      </c>
      <c r="X72" s="106"/>
      <c r="Y72" s="106"/>
      <c r="Z72" s="106"/>
      <c r="AA72" s="106"/>
      <c r="AB72" s="28" t="s">
        <v>31</v>
      </c>
      <c r="AC72" s="105">
        <f t="shared" si="3"/>
        <v>0</v>
      </c>
      <c r="AD72" s="106"/>
      <c r="AE72" s="106"/>
      <c r="AF72" s="106"/>
      <c r="AG72" s="106"/>
      <c r="AH72" s="106"/>
      <c r="AI72" s="28" t="s">
        <v>31</v>
      </c>
      <c r="AJ72" s="71">
        <v>27</v>
      </c>
      <c r="AK72" s="71"/>
      <c r="AL72" s="71"/>
      <c r="AM72" s="105">
        <f t="shared" si="4"/>
        <v>0</v>
      </c>
      <c r="AN72" s="106"/>
      <c r="AO72" s="106"/>
      <c r="AP72" s="106"/>
      <c r="AQ72" s="106"/>
      <c r="AR72" s="28" t="s">
        <v>31</v>
      </c>
      <c r="AS72" s="105">
        <f t="shared" si="5"/>
        <v>0</v>
      </c>
      <c r="AT72" s="106"/>
      <c r="AU72" s="106"/>
      <c r="AV72" s="106"/>
      <c r="AW72" s="106"/>
      <c r="AX72" s="106"/>
      <c r="AY72" s="27" t="s">
        <v>31</v>
      </c>
      <c r="AZ72" s="13"/>
    </row>
    <row r="73" spans="3:52" ht="29.1" customHeight="1" x14ac:dyDescent="0.15">
      <c r="C73" s="12"/>
      <c r="D73" s="71">
        <v>6</v>
      </c>
      <c r="E73" s="71"/>
      <c r="F73" s="71"/>
      <c r="G73" s="105">
        <f t="shared" si="0"/>
        <v>0</v>
      </c>
      <c r="H73" s="106"/>
      <c r="I73" s="106"/>
      <c r="J73" s="106"/>
      <c r="K73" s="106"/>
      <c r="L73" s="28" t="s">
        <v>31</v>
      </c>
      <c r="M73" s="105">
        <f t="shared" si="1"/>
        <v>0</v>
      </c>
      <c r="N73" s="106"/>
      <c r="O73" s="106"/>
      <c r="P73" s="106"/>
      <c r="Q73" s="106"/>
      <c r="R73" s="106"/>
      <c r="S73" s="28" t="s">
        <v>31</v>
      </c>
      <c r="T73" s="71">
        <v>17</v>
      </c>
      <c r="U73" s="71"/>
      <c r="V73" s="71"/>
      <c r="W73" s="105">
        <f t="shared" si="2"/>
        <v>0</v>
      </c>
      <c r="X73" s="106"/>
      <c r="Y73" s="106"/>
      <c r="Z73" s="106"/>
      <c r="AA73" s="106"/>
      <c r="AB73" s="28" t="s">
        <v>31</v>
      </c>
      <c r="AC73" s="105">
        <f t="shared" si="3"/>
        <v>0</v>
      </c>
      <c r="AD73" s="106"/>
      <c r="AE73" s="106"/>
      <c r="AF73" s="106"/>
      <c r="AG73" s="106"/>
      <c r="AH73" s="106"/>
      <c r="AI73" s="28" t="s">
        <v>31</v>
      </c>
      <c r="AJ73" s="71">
        <v>28</v>
      </c>
      <c r="AK73" s="71"/>
      <c r="AL73" s="71"/>
      <c r="AM73" s="105">
        <f t="shared" si="4"/>
        <v>0</v>
      </c>
      <c r="AN73" s="106"/>
      <c r="AO73" s="106"/>
      <c r="AP73" s="106"/>
      <c r="AQ73" s="106"/>
      <c r="AR73" s="28" t="s">
        <v>31</v>
      </c>
      <c r="AS73" s="105">
        <f t="shared" si="5"/>
        <v>0</v>
      </c>
      <c r="AT73" s="106"/>
      <c r="AU73" s="106"/>
      <c r="AV73" s="106"/>
      <c r="AW73" s="106"/>
      <c r="AX73" s="106"/>
      <c r="AY73" s="27" t="s">
        <v>31</v>
      </c>
      <c r="AZ73" s="13"/>
    </row>
    <row r="74" spans="3:52" ht="29.1" customHeight="1" x14ac:dyDescent="0.15">
      <c r="C74" s="12"/>
      <c r="D74" s="71">
        <v>7</v>
      </c>
      <c r="E74" s="71"/>
      <c r="F74" s="71"/>
      <c r="G74" s="105">
        <f t="shared" si="0"/>
        <v>0</v>
      </c>
      <c r="H74" s="106"/>
      <c r="I74" s="106"/>
      <c r="J74" s="106"/>
      <c r="K74" s="106"/>
      <c r="L74" s="28" t="s">
        <v>31</v>
      </c>
      <c r="M74" s="105">
        <f t="shared" si="1"/>
        <v>0</v>
      </c>
      <c r="N74" s="106"/>
      <c r="O74" s="106"/>
      <c r="P74" s="106"/>
      <c r="Q74" s="106"/>
      <c r="R74" s="106"/>
      <c r="S74" s="28" t="s">
        <v>31</v>
      </c>
      <c r="T74" s="71">
        <v>18</v>
      </c>
      <c r="U74" s="71"/>
      <c r="V74" s="71"/>
      <c r="W74" s="105">
        <f t="shared" si="2"/>
        <v>0</v>
      </c>
      <c r="X74" s="106"/>
      <c r="Y74" s="106"/>
      <c r="Z74" s="106"/>
      <c r="AA74" s="106"/>
      <c r="AB74" s="28" t="s">
        <v>31</v>
      </c>
      <c r="AC74" s="105">
        <f t="shared" si="3"/>
        <v>0</v>
      </c>
      <c r="AD74" s="106"/>
      <c r="AE74" s="106"/>
      <c r="AF74" s="106"/>
      <c r="AG74" s="106"/>
      <c r="AH74" s="106"/>
      <c r="AI74" s="28" t="s">
        <v>31</v>
      </c>
      <c r="AJ74" s="71">
        <v>29</v>
      </c>
      <c r="AK74" s="71"/>
      <c r="AL74" s="71"/>
      <c r="AM74" s="105">
        <f t="shared" si="4"/>
        <v>0</v>
      </c>
      <c r="AN74" s="106"/>
      <c r="AO74" s="106"/>
      <c r="AP74" s="106"/>
      <c r="AQ74" s="106"/>
      <c r="AR74" s="28" t="s">
        <v>31</v>
      </c>
      <c r="AS74" s="105">
        <f t="shared" si="5"/>
        <v>0</v>
      </c>
      <c r="AT74" s="106"/>
      <c r="AU74" s="106"/>
      <c r="AV74" s="106"/>
      <c r="AW74" s="106"/>
      <c r="AX74" s="106"/>
      <c r="AY74" s="27" t="s">
        <v>31</v>
      </c>
      <c r="AZ74" s="13"/>
    </row>
    <row r="75" spans="3:52" ht="29.1" customHeight="1" x14ac:dyDescent="0.15">
      <c r="C75" s="12"/>
      <c r="D75" s="71">
        <v>8</v>
      </c>
      <c r="E75" s="71"/>
      <c r="F75" s="71"/>
      <c r="G75" s="105">
        <f t="shared" si="0"/>
        <v>0</v>
      </c>
      <c r="H75" s="106"/>
      <c r="I75" s="106"/>
      <c r="J75" s="106"/>
      <c r="K75" s="106"/>
      <c r="L75" s="28" t="s">
        <v>31</v>
      </c>
      <c r="M75" s="105">
        <f t="shared" si="1"/>
        <v>0</v>
      </c>
      <c r="N75" s="106"/>
      <c r="O75" s="106"/>
      <c r="P75" s="106"/>
      <c r="Q75" s="106"/>
      <c r="R75" s="106"/>
      <c r="S75" s="28" t="s">
        <v>31</v>
      </c>
      <c r="T75" s="71">
        <v>19</v>
      </c>
      <c r="U75" s="71"/>
      <c r="V75" s="71"/>
      <c r="W75" s="105">
        <f t="shared" si="2"/>
        <v>0</v>
      </c>
      <c r="X75" s="106"/>
      <c r="Y75" s="106"/>
      <c r="Z75" s="106"/>
      <c r="AA75" s="106"/>
      <c r="AB75" s="28" t="s">
        <v>31</v>
      </c>
      <c r="AC75" s="105">
        <f t="shared" si="3"/>
        <v>0</v>
      </c>
      <c r="AD75" s="106"/>
      <c r="AE75" s="106"/>
      <c r="AF75" s="106"/>
      <c r="AG75" s="106"/>
      <c r="AH75" s="106"/>
      <c r="AI75" s="28" t="s">
        <v>31</v>
      </c>
      <c r="AJ75" s="71">
        <v>30</v>
      </c>
      <c r="AK75" s="71"/>
      <c r="AL75" s="71"/>
      <c r="AM75" s="105">
        <f t="shared" si="4"/>
        <v>0</v>
      </c>
      <c r="AN75" s="106"/>
      <c r="AO75" s="106"/>
      <c r="AP75" s="106"/>
      <c r="AQ75" s="106"/>
      <c r="AR75" s="28" t="s">
        <v>31</v>
      </c>
      <c r="AS75" s="105">
        <f t="shared" si="5"/>
        <v>0</v>
      </c>
      <c r="AT75" s="106"/>
      <c r="AU75" s="106"/>
      <c r="AV75" s="106"/>
      <c r="AW75" s="106"/>
      <c r="AX75" s="106"/>
      <c r="AY75" s="27" t="s">
        <v>31</v>
      </c>
      <c r="AZ75" s="13"/>
    </row>
    <row r="76" spans="3:52" ht="29.1" customHeight="1" x14ac:dyDescent="0.15">
      <c r="C76" s="12"/>
      <c r="D76" s="71">
        <v>9</v>
      </c>
      <c r="E76" s="71"/>
      <c r="F76" s="71"/>
      <c r="G76" s="105">
        <f t="shared" si="0"/>
        <v>0</v>
      </c>
      <c r="H76" s="106"/>
      <c r="I76" s="106"/>
      <c r="J76" s="106"/>
      <c r="K76" s="106"/>
      <c r="L76" s="28" t="s">
        <v>31</v>
      </c>
      <c r="M76" s="105">
        <f t="shared" si="1"/>
        <v>0</v>
      </c>
      <c r="N76" s="106"/>
      <c r="O76" s="106"/>
      <c r="P76" s="106"/>
      <c r="Q76" s="106"/>
      <c r="R76" s="106"/>
      <c r="S76" s="28" t="s">
        <v>31</v>
      </c>
      <c r="T76" s="71">
        <v>20</v>
      </c>
      <c r="U76" s="71"/>
      <c r="V76" s="71"/>
      <c r="W76" s="105">
        <f t="shared" si="2"/>
        <v>0</v>
      </c>
      <c r="X76" s="106"/>
      <c r="Y76" s="106"/>
      <c r="Z76" s="106"/>
      <c r="AA76" s="106"/>
      <c r="AB76" s="28" t="s">
        <v>31</v>
      </c>
      <c r="AC76" s="105">
        <f t="shared" si="3"/>
        <v>0</v>
      </c>
      <c r="AD76" s="106"/>
      <c r="AE76" s="106"/>
      <c r="AF76" s="106"/>
      <c r="AG76" s="106"/>
      <c r="AH76" s="106"/>
      <c r="AI76" s="28" t="s">
        <v>31</v>
      </c>
      <c r="AJ76" s="71">
        <v>31</v>
      </c>
      <c r="AK76" s="71"/>
      <c r="AL76" s="71"/>
      <c r="AM76" s="105">
        <f t="shared" si="4"/>
        <v>0</v>
      </c>
      <c r="AN76" s="106"/>
      <c r="AO76" s="106"/>
      <c r="AP76" s="106"/>
      <c r="AQ76" s="106"/>
      <c r="AR76" s="28" t="s">
        <v>31</v>
      </c>
      <c r="AS76" s="105">
        <f t="shared" si="5"/>
        <v>0</v>
      </c>
      <c r="AT76" s="106"/>
      <c r="AU76" s="106"/>
      <c r="AV76" s="106"/>
      <c r="AW76" s="106"/>
      <c r="AX76" s="106"/>
      <c r="AY76" s="27" t="s">
        <v>31</v>
      </c>
      <c r="AZ76" s="13"/>
    </row>
    <row r="77" spans="3:52" ht="29.1" customHeight="1" x14ac:dyDescent="0.15">
      <c r="C77" s="12"/>
      <c r="D77" s="71">
        <v>10</v>
      </c>
      <c r="E77" s="71"/>
      <c r="F77" s="71"/>
      <c r="G77" s="105">
        <f t="shared" si="0"/>
        <v>0</v>
      </c>
      <c r="H77" s="106"/>
      <c r="I77" s="106"/>
      <c r="J77" s="106"/>
      <c r="K77" s="106"/>
      <c r="L77" s="28" t="s">
        <v>31</v>
      </c>
      <c r="M77" s="105">
        <f t="shared" si="1"/>
        <v>0</v>
      </c>
      <c r="N77" s="106"/>
      <c r="O77" s="106"/>
      <c r="P77" s="106"/>
      <c r="Q77" s="106"/>
      <c r="R77" s="106"/>
      <c r="S77" s="28" t="s">
        <v>31</v>
      </c>
      <c r="T77" s="71">
        <v>21</v>
      </c>
      <c r="U77" s="71"/>
      <c r="V77" s="71"/>
      <c r="W77" s="105">
        <f t="shared" si="2"/>
        <v>0</v>
      </c>
      <c r="X77" s="106"/>
      <c r="Y77" s="106"/>
      <c r="Z77" s="106"/>
      <c r="AA77" s="106"/>
      <c r="AB77" s="28" t="s">
        <v>31</v>
      </c>
      <c r="AC77" s="105">
        <f t="shared" si="3"/>
        <v>0</v>
      </c>
      <c r="AD77" s="106"/>
      <c r="AE77" s="106"/>
      <c r="AF77" s="106"/>
      <c r="AG77" s="106"/>
      <c r="AH77" s="106"/>
      <c r="AI77" s="28" t="s">
        <v>31</v>
      </c>
      <c r="AJ77" s="71" t="s">
        <v>30</v>
      </c>
      <c r="AK77" s="71"/>
      <c r="AL77" s="71"/>
      <c r="AM77" s="109">
        <f>+AM34</f>
        <v>0</v>
      </c>
      <c r="AN77" s="110"/>
      <c r="AO77" s="110"/>
      <c r="AP77" s="110"/>
      <c r="AQ77" s="110"/>
      <c r="AR77" s="28" t="s">
        <v>31</v>
      </c>
      <c r="AS77" s="109">
        <f>+AS34</f>
        <v>0</v>
      </c>
      <c r="AT77" s="110"/>
      <c r="AU77" s="110"/>
      <c r="AV77" s="110"/>
      <c r="AW77" s="110"/>
      <c r="AX77" s="110"/>
      <c r="AY77" s="27" t="s">
        <v>31</v>
      </c>
      <c r="AZ77" s="13"/>
    </row>
    <row r="78" spans="3:52" ht="29.1" customHeight="1" x14ac:dyDescent="0.15">
      <c r="C78" s="12"/>
      <c r="D78" s="71">
        <v>11</v>
      </c>
      <c r="E78" s="71"/>
      <c r="F78" s="71"/>
      <c r="G78" s="105">
        <f t="shared" si="0"/>
        <v>0</v>
      </c>
      <c r="H78" s="106"/>
      <c r="I78" s="106"/>
      <c r="J78" s="106"/>
      <c r="K78" s="106"/>
      <c r="L78" s="28" t="s">
        <v>31</v>
      </c>
      <c r="M78" s="105">
        <f t="shared" si="1"/>
        <v>0</v>
      </c>
      <c r="N78" s="106"/>
      <c r="O78" s="106"/>
      <c r="P78" s="106"/>
      <c r="Q78" s="106"/>
      <c r="R78" s="106"/>
      <c r="S78" s="28" t="s">
        <v>31</v>
      </c>
      <c r="T78" s="71">
        <v>22</v>
      </c>
      <c r="U78" s="71"/>
      <c r="V78" s="71"/>
      <c r="W78" s="105">
        <f t="shared" si="2"/>
        <v>0</v>
      </c>
      <c r="X78" s="106"/>
      <c r="Y78" s="106"/>
      <c r="Z78" s="106"/>
      <c r="AA78" s="106"/>
      <c r="AB78" s="28" t="s">
        <v>31</v>
      </c>
      <c r="AC78" s="105">
        <f t="shared" si="3"/>
        <v>0</v>
      </c>
      <c r="AD78" s="106"/>
      <c r="AE78" s="106"/>
      <c r="AF78" s="106"/>
      <c r="AG78" s="106"/>
      <c r="AH78" s="106"/>
      <c r="AI78" s="28" t="s">
        <v>31</v>
      </c>
      <c r="AJ78" s="71" t="s">
        <v>32</v>
      </c>
      <c r="AK78" s="71"/>
      <c r="AL78" s="71"/>
      <c r="AM78" s="71"/>
      <c r="AN78" s="71"/>
      <c r="AO78" s="71"/>
      <c r="AP78" s="71"/>
      <c r="AQ78" s="71"/>
      <c r="AR78" s="71"/>
      <c r="AS78" s="105">
        <f>+AS35</f>
        <v>0</v>
      </c>
      <c r="AT78" s="106"/>
      <c r="AU78" s="106"/>
      <c r="AV78" s="106"/>
      <c r="AW78" s="106"/>
      <c r="AX78" s="106"/>
      <c r="AY78" s="27" t="s">
        <v>31</v>
      </c>
      <c r="AZ78" s="13"/>
    </row>
    <row r="79" spans="3:52" ht="18.75" customHeight="1" x14ac:dyDescent="0.15">
      <c r="C79" s="12"/>
      <c r="D79" s="71" t="s">
        <v>33</v>
      </c>
      <c r="E79" s="71"/>
      <c r="F79" s="71"/>
      <c r="G79" s="116" t="s">
        <v>34</v>
      </c>
      <c r="H79" s="92"/>
      <c r="I79" s="92"/>
      <c r="J79" s="92"/>
      <c r="K79" s="92"/>
      <c r="L79" s="92"/>
      <c r="M79" s="92"/>
      <c r="N79" s="29" t="s">
        <v>31</v>
      </c>
      <c r="O79" s="116" t="str">
        <f>+"　②(①×"&amp;基本情報!C46&amp;"円)"</f>
        <v>　②(①×円)</v>
      </c>
      <c r="P79" s="92"/>
      <c r="Q79" s="92"/>
      <c r="R79" s="92"/>
      <c r="S79" s="92"/>
      <c r="T79" s="92"/>
      <c r="U79" s="92"/>
      <c r="V79" s="92"/>
      <c r="W79" s="92"/>
      <c r="X79" s="92"/>
      <c r="Y79" s="92"/>
      <c r="Z79" s="92"/>
      <c r="AA79" s="29" t="s">
        <v>15</v>
      </c>
      <c r="AB79" s="71" t="s">
        <v>35</v>
      </c>
      <c r="AC79" s="71"/>
      <c r="AD79" s="71"/>
      <c r="AE79" s="116" t="s">
        <v>36</v>
      </c>
      <c r="AF79" s="92"/>
      <c r="AG79" s="92"/>
      <c r="AH79" s="92"/>
      <c r="AI79" s="92"/>
      <c r="AJ79" s="92"/>
      <c r="AK79" s="92"/>
      <c r="AL79" s="29" t="s">
        <v>31</v>
      </c>
      <c r="AM79" s="116" t="str">
        <f>+"　④(③×"&amp;基本情報!C47&amp;"円)"</f>
        <v>　④(③×円)</v>
      </c>
      <c r="AN79" s="92"/>
      <c r="AO79" s="92"/>
      <c r="AP79" s="92"/>
      <c r="AQ79" s="92"/>
      <c r="AR79" s="92"/>
      <c r="AS79" s="92"/>
      <c r="AT79" s="92"/>
      <c r="AU79" s="92"/>
      <c r="AV79" s="92"/>
      <c r="AW79" s="92"/>
      <c r="AX79" s="92"/>
      <c r="AY79" s="30" t="s">
        <v>15</v>
      </c>
    </row>
    <row r="80" spans="3:52" ht="30" customHeight="1" thickBot="1" x14ac:dyDescent="0.2">
      <c r="C80" s="17"/>
      <c r="D80" s="115"/>
      <c r="E80" s="115"/>
      <c r="F80" s="115"/>
      <c r="G80" s="117">
        <f>+G37</f>
        <v>0</v>
      </c>
      <c r="H80" s="117"/>
      <c r="I80" s="117"/>
      <c r="J80" s="117"/>
      <c r="K80" s="117"/>
      <c r="L80" s="117"/>
      <c r="M80" s="117"/>
      <c r="N80" s="117"/>
      <c r="O80" s="117">
        <f>+O37</f>
        <v>0</v>
      </c>
      <c r="P80" s="117"/>
      <c r="Q80" s="117"/>
      <c r="R80" s="117"/>
      <c r="S80" s="117"/>
      <c r="T80" s="117"/>
      <c r="U80" s="117"/>
      <c r="V80" s="117"/>
      <c r="W80" s="117"/>
      <c r="X80" s="117"/>
      <c r="Y80" s="117"/>
      <c r="Z80" s="117"/>
      <c r="AA80" s="117"/>
      <c r="AB80" s="115"/>
      <c r="AC80" s="115"/>
      <c r="AD80" s="115"/>
      <c r="AE80" s="117">
        <f>+AE37</f>
        <v>0</v>
      </c>
      <c r="AF80" s="117"/>
      <c r="AG80" s="117"/>
      <c r="AH80" s="117"/>
      <c r="AI80" s="117"/>
      <c r="AJ80" s="117"/>
      <c r="AK80" s="117"/>
      <c r="AL80" s="117"/>
      <c r="AM80" s="117">
        <f>+AM37</f>
        <v>0</v>
      </c>
      <c r="AN80" s="117"/>
      <c r="AO80" s="117"/>
      <c r="AP80" s="117"/>
      <c r="AQ80" s="117"/>
      <c r="AR80" s="117"/>
      <c r="AS80" s="117"/>
      <c r="AT80" s="117"/>
      <c r="AU80" s="117"/>
      <c r="AV80" s="117"/>
      <c r="AW80" s="117"/>
      <c r="AX80" s="117"/>
      <c r="AY80" s="120"/>
    </row>
    <row r="81" spans="3:51" ht="18.75" customHeight="1" x14ac:dyDescent="0.15"/>
    <row r="82" spans="3:51" ht="7.5" customHeight="1" thickBot="1" x14ac:dyDescent="0.2">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3:51" ht="49.5" customHeight="1" thickBot="1" x14ac:dyDescent="0.2">
      <c r="C83" s="7"/>
      <c r="D83" s="111" t="s">
        <v>37</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8"/>
    </row>
    <row r="84" spans="3:51" ht="7.5" customHeight="1" x14ac:dyDescent="0.15"/>
    <row r="86" spans="3:51" ht="11.25" customHeight="1" x14ac:dyDescent="0.15">
      <c r="AS86" s="32" t="s">
        <v>59</v>
      </c>
    </row>
    <row r="118" spans="52:52" ht="11.25" customHeight="1" x14ac:dyDescent="0.15">
      <c r="AZ118" s="33"/>
    </row>
  </sheetData>
  <sheetProtection algorithmName="SHA-512" hashValue="fGgQ0pB5Tvb3CdWMSfFiRU++m2peFLwjdUNKXwmffKxsvlcXdrDp+B+Rbj4KtDn38IkO9VUjJbLsSGmHsEWitQ==" saltValue="E1uG0R2GySsuqZogJQ8RlA==" spinCount="100000" sheet="1" objects="1" scenarios="1" selectLockedCells="1"/>
  <mergeCells count="314">
    <mergeCell ref="AE80:AL80"/>
    <mergeCell ref="AM80:AY80"/>
    <mergeCell ref="D83:AX83"/>
    <mergeCell ref="AJ78:AR78"/>
    <mergeCell ref="AS78:AX78"/>
    <mergeCell ref="D79:F80"/>
    <mergeCell ref="G79:M79"/>
    <mergeCell ref="O79:Z79"/>
    <mergeCell ref="AB79:AD80"/>
    <mergeCell ref="AE79:AK79"/>
    <mergeCell ref="AM79:AX79"/>
    <mergeCell ref="G80:N80"/>
    <mergeCell ref="O80:AA80"/>
    <mergeCell ref="D78:F78"/>
    <mergeCell ref="G78:K78"/>
    <mergeCell ref="M78:R78"/>
    <mergeCell ref="T78:V78"/>
    <mergeCell ref="W78:AA78"/>
    <mergeCell ref="AC78:AH78"/>
    <mergeCell ref="D77:F77"/>
    <mergeCell ref="G77:K77"/>
    <mergeCell ref="M77:R77"/>
    <mergeCell ref="T77:V77"/>
    <mergeCell ref="W77:AA77"/>
    <mergeCell ref="AC77:AH77"/>
    <mergeCell ref="AJ77:AL77"/>
    <mergeCell ref="AM77:AQ77"/>
    <mergeCell ref="AS77:AX77"/>
    <mergeCell ref="D76:F76"/>
    <mergeCell ref="G76:K76"/>
    <mergeCell ref="M76:R76"/>
    <mergeCell ref="T76:V76"/>
    <mergeCell ref="W76:AA76"/>
    <mergeCell ref="AC76:AH76"/>
    <mergeCell ref="AJ76:AL76"/>
    <mergeCell ref="AM76:AQ76"/>
    <mergeCell ref="AS76:AX76"/>
    <mergeCell ref="AJ74:AL74"/>
    <mergeCell ref="AM74:AQ74"/>
    <mergeCell ref="AS74:AX74"/>
    <mergeCell ref="D75:F75"/>
    <mergeCell ref="G75:K75"/>
    <mergeCell ref="M75:R75"/>
    <mergeCell ref="T75:V75"/>
    <mergeCell ref="W75:AA75"/>
    <mergeCell ref="AC75:AH75"/>
    <mergeCell ref="AJ75:AL75"/>
    <mergeCell ref="D74:F74"/>
    <mergeCell ref="G74:K74"/>
    <mergeCell ref="M74:R74"/>
    <mergeCell ref="T74:V74"/>
    <mergeCell ref="W74:AA74"/>
    <mergeCell ref="AC74:AH74"/>
    <mergeCell ref="AM75:AQ75"/>
    <mergeCell ref="AS75:AX75"/>
    <mergeCell ref="D73:F73"/>
    <mergeCell ref="G73:K73"/>
    <mergeCell ref="M73:R73"/>
    <mergeCell ref="T73:V73"/>
    <mergeCell ref="W73:AA73"/>
    <mergeCell ref="AC73:AH73"/>
    <mergeCell ref="AJ73:AL73"/>
    <mergeCell ref="AM73:AQ73"/>
    <mergeCell ref="AS73:AX73"/>
    <mergeCell ref="D72:F72"/>
    <mergeCell ref="G72:K72"/>
    <mergeCell ref="M72:R72"/>
    <mergeCell ref="T72:V72"/>
    <mergeCell ref="W72:AA72"/>
    <mergeCell ref="AC72:AH72"/>
    <mergeCell ref="AJ72:AL72"/>
    <mergeCell ref="AM72:AQ72"/>
    <mergeCell ref="AS72:AX72"/>
    <mergeCell ref="AJ70:AL70"/>
    <mergeCell ref="AM70:AQ70"/>
    <mergeCell ref="AS70:AX70"/>
    <mergeCell ref="D71:F71"/>
    <mergeCell ref="G71:K71"/>
    <mergeCell ref="M71:R71"/>
    <mergeCell ref="T71:V71"/>
    <mergeCell ref="W71:AA71"/>
    <mergeCell ref="AC71:AH71"/>
    <mergeCell ref="AJ71:AL71"/>
    <mergeCell ref="D70:F70"/>
    <mergeCell ref="G70:K70"/>
    <mergeCell ref="M70:R70"/>
    <mergeCell ref="T70:V70"/>
    <mergeCell ref="W70:AA70"/>
    <mergeCell ref="AC70:AH70"/>
    <mergeCell ref="AM71:AQ71"/>
    <mergeCell ref="AS71:AX71"/>
    <mergeCell ref="D69:F69"/>
    <mergeCell ref="G69:K69"/>
    <mergeCell ref="M69:R69"/>
    <mergeCell ref="T69:V69"/>
    <mergeCell ref="W69:AA69"/>
    <mergeCell ref="AC69:AH69"/>
    <mergeCell ref="AJ69:AL69"/>
    <mergeCell ref="AM69:AQ69"/>
    <mergeCell ref="AS69:AX69"/>
    <mergeCell ref="AM67:AR67"/>
    <mergeCell ref="AS67:AY67"/>
    <mergeCell ref="D68:F68"/>
    <mergeCell ref="G68:K68"/>
    <mergeCell ref="M68:R68"/>
    <mergeCell ref="T68:V68"/>
    <mergeCell ref="W68:AA68"/>
    <mergeCell ref="AC68:AH68"/>
    <mergeCell ref="AJ68:AL68"/>
    <mergeCell ref="AM68:AQ68"/>
    <mergeCell ref="D66:F67"/>
    <mergeCell ref="G66:S66"/>
    <mergeCell ref="T66:V67"/>
    <mergeCell ref="W66:AI66"/>
    <mergeCell ref="AJ66:AL67"/>
    <mergeCell ref="AM66:AY66"/>
    <mergeCell ref="G67:L67"/>
    <mergeCell ref="M67:S67"/>
    <mergeCell ref="W67:AB67"/>
    <mergeCell ref="AC67:AI67"/>
    <mergeCell ref="AS68:AX68"/>
    <mergeCell ref="S64:AI65"/>
    <mergeCell ref="AM64:AO65"/>
    <mergeCell ref="AP64:AQ65"/>
    <mergeCell ref="AR64:AS65"/>
    <mergeCell ref="AT64:AU65"/>
    <mergeCell ref="AV64:AX65"/>
    <mergeCell ref="C62:K62"/>
    <mergeCell ref="L62:U62"/>
    <mergeCell ref="V62:W62"/>
    <mergeCell ref="X62:AF62"/>
    <mergeCell ref="AG62:AW62"/>
    <mergeCell ref="AX62:AY62"/>
    <mergeCell ref="C60:K61"/>
    <mergeCell ref="L60:W60"/>
    <mergeCell ref="X60:AA61"/>
    <mergeCell ref="AB60:AF60"/>
    <mergeCell ref="AG60:AY60"/>
    <mergeCell ref="L61:W61"/>
    <mergeCell ref="AB61:AF61"/>
    <mergeCell ref="AG61:AY61"/>
    <mergeCell ref="X57:AA57"/>
    <mergeCell ref="AC57:AV57"/>
    <mergeCell ref="C59:K59"/>
    <mergeCell ref="L59:W59"/>
    <mergeCell ref="X59:AF59"/>
    <mergeCell ref="AG59:AY59"/>
    <mergeCell ref="O54:V54"/>
    <mergeCell ref="X54:AA54"/>
    <mergeCell ref="AC54:AV54"/>
    <mergeCell ref="X55:AA55"/>
    <mergeCell ref="AC55:AV55"/>
    <mergeCell ref="X56:AA56"/>
    <mergeCell ref="AC56:AV56"/>
    <mergeCell ref="AE37:AL37"/>
    <mergeCell ref="AM37:AY37"/>
    <mergeCell ref="D40:AX40"/>
    <mergeCell ref="C47:AY47"/>
    <mergeCell ref="AH51:AV52"/>
    <mergeCell ref="E53:L53"/>
    <mergeCell ref="AJ35:AR35"/>
    <mergeCell ref="AS35:AX35"/>
    <mergeCell ref="D36:F37"/>
    <mergeCell ref="G36:M36"/>
    <mergeCell ref="O36:Z36"/>
    <mergeCell ref="AB36:AD37"/>
    <mergeCell ref="AE36:AK36"/>
    <mergeCell ref="AM36:AX36"/>
    <mergeCell ref="G37:N37"/>
    <mergeCell ref="O37:AA37"/>
    <mergeCell ref="D35:F35"/>
    <mergeCell ref="G35:K35"/>
    <mergeCell ref="M35:R35"/>
    <mergeCell ref="T35:V35"/>
    <mergeCell ref="W35:AA35"/>
    <mergeCell ref="AC35:AH35"/>
    <mergeCell ref="D34:F34"/>
    <mergeCell ref="G34:K34"/>
    <mergeCell ref="M34:R34"/>
    <mergeCell ref="T34:V34"/>
    <mergeCell ref="W34:AA34"/>
    <mergeCell ref="AC34:AH34"/>
    <mergeCell ref="AJ34:AL34"/>
    <mergeCell ref="AM34:AQ34"/>
    <mergeCell ref="AS34:AX34"/>
    <mergeCell ref="D33:F33"/>
    <mergeCell ref="G33:K33"/>
    <mergeCell ref="M33:R33"/>
    <mergeCell ref="T33:V33"/>
    <mergeCell ref="W33:AA33"/>
    <mergeCell ref="AC33:AH33"/>
    <mergeCell ref="AJ33:AL33"/>
    <mergeCell ref="AM33:AQ33"/>
    <mergeCell ref="AS33:AX33"/>
    <mergeCell ref="AJ31:AL31"/>
    <mergeCell ref="AM31:AQ31"/>
    <mergeCell ref="AS31:AX31"/>
    <mergeCell ref="D32:F32"/>
    <mergeCell ref="G32:K32"/>
    <mergeCell ref="M32:R32"/>
    <mergeCell ref="T32:V32"/>
    <mergeCell ref="W32:AA32"/>
    <mergeCell ref="AC32:AH32"/>
    <mergeCell ref="AJ32:AL32"/>
    <mergeCell ref="D31:F31"/>
    <mergeCell ref="G31:K31"/>
    <mergeCell ref="M31:R31"/>
    <mergeCell ref="T31:V31"/>
    <mergeCell ref="W31:AA31"/>
    <mergeCell ref="AC31:AH31"/>
    <mergeCell ref="AM32:AQ32"/>
    <mergeCell ref="AS32:AX32"/>
    <mergeCell ref="D30:F30"/>
    <mergeCell ref="G30:K30"/>
    <mergeCell ref="M30:R30"/>
    <mergeCell ref="T30:V30"/>
    <mergeCell ref="W30:AA30"/>
    <mergeCell ref="AC30:AH30"/>
    <mergeCell ref="AJ30:AL30"/>
    <mergeCell ref="AM30:AQ30"/>
    <mergeCell ref="AS30:AX30"/>
    <mergeCell ref="D29:F29"/>
    <mergeCell ref="G29:K29"/>
    <mergeCell ref="M29:R29"/>
    <mergeCell ref="T29:V29"/>
    <mergeCell ref="W29:AA29"/>
    <mergeCell ref="AC29:AH29"/>
    <mergeCell ref="AJ29:AL29"/>
    <mergeCell ref="AM29:AQ29"/>
    <mergeCell ref="AS29:AX29"/>
    <mergeCell ref="AJ27:AL27"/>
    <mergeCell ref="AM27:AQ27"/>
    <mergeCell ref="AS27:AX27"/>
    <mergeCell ref="D28:F28"/>
    <mergeCell ref="G28:K28"/>
    <mergeCell ref="M28:R28"/>
    <mergeCell ref="T28:V28"/>
    <mergeCell ref="W28:AA28"/>
    <mergeCell ref="AC28:AH28"/>
    <mergeCell ref="AJ28:AL28"/>
    <mergeCell ref="D27:F27"/>
    <mergeCell ref="G27:K27"/>
    <mergeCell ref="M27:R27"/>
    <mergeCell ref="T27:V27"/>
    <mergeCell ref="W27:AA27"/>
    <mergeCell ref="AC27:AH27"/>
    <mergeCell ref="AM28:AQ28"/>
    <mergeCell ref="AS28:AX28"/>
    <mergeCell ref="D26:F26"/>
    <mergeCell ref="G26:K26"/>
    <mergeCell ref="M26:R26"/>
    <mergeCell ref="T26:V26"/>
    <mergeCell ref="W26:AA26"/>
    <mergeCell ref="AC26:AH26"/>
    <mergeCell ref="AJ26:AL26"/>
    <mergeCell ref="AM26:AQ26"/>
    <mergeCell ref="AS26:AX26"/>
    <mergeCell ref="AM24:AR24"/>
    <mergeCell ref="AS24:AY24"/>
    <mergeCell ref="D25:F25"/>
    <mergeCell ref="G25:K25"/>
    <mergeCell ref="M25:R25"/>
    <mergeCell ref="T25:V25"/>
    <mergeCell ref="W25:AA25"/>
    <mergeCell ref="AC25:AH25"/>
    <mergeCell ref="AJ25:AL25"/>
    <mergeCell ref="AM25:AQ25"/>
    <mergeCell ref="D23:F24"/>
    <mergeCell ref="G23:S23"/>
    <mergeCell ref="T23:V24"/>
    <mergeCell ref="W23:AI23"/>
    <mergeCell ref="AJ23:AL24"/>
    <mergeCell ref="AM23:AY23"/>
    <mergeCell ref="G24:L24"/>
    <mergeCell ref="M24:S24"/>
    <mergeCell ref="W24:AB24"/>
    <mergeCell ref="AC24:AI24"/>
    <mergeCell ref="AS25:AX25"/>
    <mergeCell ref="S21:AI22"/>
    <mergeCell ref="AM21:AO22"/>
    <mergeCell ref="AP21:AQ22"/>
    <mergeCell ref="AR21:AS22"/>
    <mergeCell ref="AT21:AU22"/>
    <mergeCell ref="AV21:AX22"/>
    <mergeCell ref="AB18:AF18"/>
    <mergeCell ref="AG18:AY18"/>
    <mergeCell ref="C19:K19"/>
    <mergeCell ref="L19:U19"/>
    <mergeCell ref="V19:W19"/>
    <mergeCell ref="X19:AF19"/>
    <mergeCell ref="AG19:AW19"/>
    <mergeCell ref="AX19:AY19"/>
    <mergeCell ref="C16:K16"/>
    <mergeCell ref="L16:W16"/>
    <mergeCell ref="X16:AF16"/>
    <mergeCell ref="AG16:AY16"/>
    <mergeCell ref="C17:K18"/>
    <mergeCell ref="L17:W17"/>
    <mergeCell ref="X17:AA18"/>
    <mergeCell ref="AB17:AF17"/>
    <mergeCell ref="AG17:AY17"/>
    <mergeCell ref="L18:W18"/>
    <mergeCell ref="X12:AA12"/>
    <mergeCell ref="AC12:AV12"/>
    <mergeCell ref="X13:AA13"/>
    <mergeCell ref="AC13:AV13"/>
    <mergeCell ref="X14:AA14"/>
    <mergeCell ref="AC14:AV14"/>
    <mergeCell ref="C4:AY4"/>
    <mergeCell ref="AH8:AV9"/>
    <mergeCell ref="E10:L10"/>
    <mergeCell ref="O11:V11"/>
    <mergeCell ref="X11:AA11"/>
    <mergeCell ref="AC11:AV11"/>
  </mergeCells>
  <phoneticPr fontId="1"/>
  <pageMargins left="0" right="0" top="0" bottom="0" header="0" footer="0"/>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8"/>
  <sheetViews>
    <sheetView topLeftCell="A17" zoomScale="115" zoomScaleNormal="115" zoomScaleSheetLayoutView="100" workbookViewId="0">
      <selection activeCell="AS35" sqref="AS35:AX35"/>
    </sheetView>
  </sheetViews>
  <sheetFormatPr defaultColWidth="1.875" defaultRowHeight="11.25" customHeight="1" x14ac:dyDescent="0.15"/>
  <cols>
    <col min="1" max="1" width="3.375" style="1" customWidth="1"/>
    <col min="2" max="2" width="1.125" style="1" customWidth="1"/>
    <col min="3" max="9" width="1.875" style="1"/>
    <col min="10" max="11" width="1.875" style="1" customWidth="1"/>
    <col min="12" max="30" width="1.875" style="1"/>
    <col min="31" max="31" width="1.875" style="1" customWidth="1"/>
    <col min="32" max="16384" width="1.875" style="1"/>
  </cols>
  <sheetData>
    <row r="1" spans="1:70" ht="13.5" customHeight="1" x14ac:dyDescent="0.15">
      <c r="A1" s="33"/>
    </row>
    <row r="2" spans="1:70" ht="15" customHeight="1" thickBot="1" x14ac:dyDescent="0.2">
      <c r="C2" s="2" t="s">
        <v>0</v>
      </c>
    </row>
    <row r="3" spans="1:70" ht="6.95" customHeight="1" x14ac:dyDescent="0.15">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1"/>
    </row>
    <row r="4" spans="1:70" ht="21.75" customHeight="1" x14ac:dyDescent="0.15">
      <c r="C4" s="76" t="s">
        <v>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8"/>
    </row>
    <row r="5" spans="1:70" ht="6.95" customHeight="1" x14ac:dyDescent="0.15">
      <c r="C5" s="18"/>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20"/>
    </row>
    <row r="6" spans="1:70" ht="11.25" customHeight="1" x14ac:dyDescent="0.15">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4"/>
    </row>
    <row r="7" spans="1:70" ht="11.25" customHeight="1" x14ac:dyDescent="0.15">
      <c r="C7" s="1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1:70" ht="12.75" customHeight="1" x14ac:dyDescent="0.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5"/>
      <c r="AF8" s="15"/>
      <c r="AG8" s="15"/>
      <c r="AH8" s="114">
        <f>+入力表!J3</f>
        <v>44454</v>
      </c>
      <c r="AI8" s="114"/>
      <c r="AJ8" s="114"/>
      <c r="AK8" s="114"/>
      <c r="AL8" s="114"/>
      <c r="AM8" s="114"/>
      <c r="AN8" s="114"/>
      <c r="AO8" s="114"/>
      <c r="AP8" s="114"/>
      <c r="AQ8" s="114"/>
      <c r="AR8" s="114"/>
      <c r="AS8" s="114"/>
      <c r="AT8" s="114"/>
      <c r="AU8" s="114"/>
      <c r="AV8" s="114"/>
      <c r="AW8" s="13"/>
      <c r="AX8" s="13"/>
      <c r="AY8" s="14"/>
      <c r="BD8" s="15"/>
      <c r="BE8" s="15"/>
      <c r="BF8" s="15"/>
      <c r="BG8" s="15"/>
      <c r="BH8" s="15"/>
      <c r="BI8" s="15"/>
      <c r="BJ8" s="15"/>
      <c r="BK8" s="15"/>
      <c r="BL8" s="15"/>
      <c r="BM8" s="15"/>
      <c r="BN8" s="15"/>
      <c r="BO8" s="15"/>
      <c r="BP8" s="15"/>
      <c r="BQ8" s="15"/>
      <c r="BR8" s="15"/>
    </row>
    <row r="9" spans="1:70" ht="11.25" customHeight="1" x14ac:dyDescent="0.15">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5"/>
      <c r="AE9" s="15"/>
      <c r="AF9" s="15"/>
      <c r="AG9" s="15"/>
      <c r="AH9" s="114"/>
      <c r="AI9" s="114"/>
      <c r="AJ9" s="114"/>
      <c r="AK9" s="114"/>
      <c r="AL9" s="114"/>
      <c r="AM9" s="114"/>
      <c r="AN9" s="114"/>
      <c r="AO9" s="114"/>
      <c r="AP9" s="114"/>
      <c r="AQ9" s="114"/>
      <c r="AR9" s="114"/>
      <c r="AS9" s="114"/>
      <c r="AT9" s="114"/>
      <c r="AU9" s="114"/>
      <c r="AV9" s="114"/>
      <c r="AW9" s="13"/>
      <c r="AX9" s="13"/>
      <c r="AY9" s="14"/>
      <c r="BD9" s="15"/>
      <c r="BE9" s="15"/>
      <c r="BF9" s="15"/>
      <c r="BG9" s="15"/>
      <c r="BH9" s="15"/>
      <c r="BI9" s="15"/>
      <c r="BJ9" s="15"/>
      <c r="BK9" s="15"/>
      <c r="BL9" s="15"/>
      <c r="BM9" s="15"/>
      <c r="BN9" s="15"/>
      <c r="BO9" s="15"/>
      <c r="BP9" s="15"/>
      <c r="BQ9" s="15"/>
      <c r="BR9" s="15"/>
    </row>
    <row r="10" spans="1:70" ht="16.5" customHeight="1" x14ac:dyDescent="0.15">
      <c r="C10" s="12"/>
      <c r="D10" s="13"/>
      <c r="E10" s="113" t="str">
        <f>+基本情報!C2</f>
        <v>中標津町長</v>
      </c>
      <c r="F10" s="113"/>
      <c r="G10" s="113"/>
      <c r="H10" s="113"/>
      <c r="I10" s="113"/>
      <c r="J10" s="113"/>
      <c r="K10" s="113"/>
      <c r="L10" s="113"/>
      <c r="M10" s="13" t="s">
        <v>7</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4"/>
    </row>
    <row r="11" spans="1:70" ht="17.100000000000001" customHeight="1" x14ac:dyDescent="0.15">
      <c r="C11" s="12"/>
      <c r="D11" s="13"/>
      <c r="E11" s="13"/>
      <c r="F11" s="13"/>
      <c r="G11" s="13"/>
      <c r="H11" s="13"/>
      <c r="I11" s="13"/>
      <c r="J11" s="13"/>
      <c r="K11" s="13"/>
      <c r="L11" s="13"/>
      <c r="M11" s="13"/>
      <c r="N11" s="13"/>
      <c r="O11" s="87" t="s">
        <v>4</v>
      </c>
      <c r="P11" s="87"/>
      <c r="Q11" s="87"/>
      <c r="R11" s="87"/>
      <c r="S11" s="87"/>
      <c r="T11" s="87"/>
      <c r="U11" s="87"/>
      <c r="V11" s="87"/>
      <c r="W11" s="16"/>
      <c r="X11" s="85" t="s">
        <v>3</v>
      </c>
      <c r="Y11" s="85"/>
      <c r="Z11" s="85"/>
      <c r="AA11" s="85"/>
      <c r="AB11" s="3"/>
      <c r="AC11" s="86" t="str">
        <f>+基本情報!C6</f>
        <v>北海道標津郡中標津町西99条南99丁目99番地99</v>
      </c>
      <c r="AD11" s="86"/>
      <c r="AE11" s="86"/>
      <c r="AF11" s="86"/>
      <c r="AG11" s="86"/>
      <c r="AH11" s="86"/>
      <c r="AI11" s="86"/>
      <c r="AJ11" s="86"/>
      <c r="AK11" s="86"/>
      <c r="AL11" s="86"/>
      <c r="AM11" s="86"/>
      <c r="AN11" s="86"/>
      <c r="AO11" s="86"/>
      <c r="AP11" s="86"/>
      <c r="AQ11" s="86"/>
      <c r="AR11" s="86"/>
      <c r="AS11" s="86"/>
      <c r="AT11" s="86"/>
      <c r="AU11" s="86"/>
      <c r="AV11" s="86"/>
      <c r="AW11" s="13"/>
      <c r="AX11" s="13"/>
      <c r="AY11" s="14"/>
    </row>
    <row r="12" spans="1:70" ht="24" customHeight="1" x14ac:dyDescent="0.15">
      <c r="C12" s="12"/>
      <c r="D12" s="13"/>
      <c r="E12" s="13"/>
      <c r="F12" s="13"/>
      <c r="G12" s="13"/>
      <c r="H12" s="13"/>
      <c r="I12" s="13"/>
      <c r="J12" s="13"/>
      <c r="K12" s="13"/>
      <c r="L12" s="13"/>
      <c r="M12" s="13"/>
      <c r="N12" s="13"/>
      <c r="O12" s="13"/>
      <c r="P12" s="13"/>
      <c r="Q12" s="13"/>
      <c r="R12" s="13"/>
      <c r="S12" s="13"/>
      <c r="T12" s="13"/>
      <c r="U12" s="13"/>
      <c r="V12" s="13"/>
      <c r="W12" s="13"/>
      <c r="X12" s="82" t="s">
        <v>8</v>
      </c>
      <c r="Y12" s="82"/>
      <c r="Z12" s="82"/>
      <c r="AA12" s="82"/>
      <c r="AB12" s="13"/>
      <c r="AC12" s="79" t="str">
        <f>+基本情報!C7</f>
        <v>株式会社　中標津町役場税務課</v>
      </c>
      <c r="AD12" s="79"/>
      <c r="AE12" s="79"/>
      <c r="AF12" s="79"/>
      <c r="AG12" s="79"/>
      <c r="AH12" s="79"/>
      <c r="AI12" s="79"/>
      <c r="AJ12" s="79"/>
      <c r="AK12" s="79"/>
      <c r="AL12" s="79"/>
      <c r="AM12" s="79"/>
      <c r="AN12" s="79"/>
      <c r="AO12" s="79"/>
      <c r="AP12" s="79"/>
      <c r="AQ12" s="79"/>
      <c r="AR12" s="79"/>
      <c r="AS12" s="79"/>
      <c r="AT12" s="79"/>
      <c r="AU12" s="79"/>
      <c r="AV12" s="79"/>
      <c r="AW12" s="13"/>
      <c r="AX12" s="13"/>
      <c r="AY12" s="14"/>
    </row>
    <row r="13" spans="1:70" ht="24" customHeight="1" x14ac:dyDescent="0.15">
      <c r="C13" s="12"/>
      <c r="D13" s="13"/>
      <c r="E13" s="13"/>
      <c r="F13" s="13"/>
      <c r="G13" s="13"/>
      <c r="H13" s="13"/>
      <c r="I13" s="13"/>
      <c r="J13" s="13"/>
      <c r="K13" s="13"/>
      <c r="L13" s="13"/>
      <c r="M13" s="13"/>
      <c r="N13" s="13"/>
      <c r="O13" s="13"/>
      <c r="P13" s="13"/>
      <c r="Q13" s="13"/>
      <c r="R13" s="13"/>
      <c r="S13" s="13"/>
      <c r="T13" s="13"/>
      <c r="U13" s="13"/>
      <c r="V13" s="13"/>
      <c r="W13" s="13"/>
      <c r="X13" s="83" t="s">
        <v>9</v>
      </c>
      <c r="Y13" s="83"/>
      <c r="Z13" s="83"/>
      <c r="AA13" s="83"/>
      <c r="AB13" s="4"/>
      <c r="AC13" s="80" t="str">
        <f>+基本情報!C8</f>
        <v>代表取締役　中標津　税太郎</v>
      </c>
      <c r="AD13" s="80"/>
      <c r="AE13" s="80"/>
      <c r="AF13" s="80"/>
      <c r="AG13" s="80"/>
      <c r="AH13" s="80"/>
      <c r="AI13" s="80"/>
      <c r="AJ13" s="80"/>
      <c r="AK13" s="80"/>
      <c r="AL13" s="80"/>
      <c r="AM13" s="80"/>
      <c r="AN13" s="80"/>
      <c r="AO13" s="80"/>
      <c r="AP13" s="80"/>
      <c r="AQ13" s="80"/>
      <c r="AR13" s="80"/>
      <c r="AS13" s="80"/>
      <c r="AT13" s="80"/>
      <c r="AU13" s="80"/>
      <c r="AV13" s="80"/>
      <c r="AW13" s="60"/>
      <c r="AX13" s="13"/>
      <c r="AY13" s="14"/>
    </row>
    <row r="14" spans="1:70" ht="18.75" customHeight="1" x14ac:dyDescent="0.15">
      <c r="C14" s="12"/>
      <c r="D14" s="13"/>
      <c r="E14" s="13"/>
      <c r="F14" s="13"/>
      <c r="G14" s="13"/>
      <c r="H14" s="13"/>
      <c r="I14" s="13"/>
      <c r="J14" s="13"/>
      <c r="K14" s="13"/>
      <c r="L14" s="13"/>
      <c r="M14" s="13"/>
      <c r="N14" s="13"/>
      <c r="O14" s="13"/>
      <c r="P14" s="13"/>
      <c r="Q14" s="13"/>
      <c r="R14" s="13"/>
      <c r="S14" s="13"/>
      <c r="T14" s="13"/>
      <c r="U14" s="13"/>
      <c r="V14" s="13"/>
      <c r="W14" s="13"/>
      <c r="X14" s="84" t="s">
        <v>10</v>
      </c>
      <c r="Y14" s="84"/>
      <c r="Z14" s="84"/>
      <c r="AA14" s="84"/>
      <c r="AB14" s="5"/>
      <c r="AC14" s="81" t="str">
        <f>+基本情報!C9</f>
        <v>0153-73-3111</v>
      </c>
      <c r="AD14" s="81"/>
      <c r="AE14" s="81"/>
      <c r="AF14" s="81"/>
      <c r="AG14" s="81"/>
      <c r="AH14" s="81"/>
      <c r="AI14" s="81"/>
      <c r="AJ14" s="81"/>
      <c r="AK14" s="81"/>
      <c r="AL14" s="81"/>
      <c r="AM14" s="81"/>
      <c r="AN14" s="81"/>
      <c r="AO14" s="81"/>
      <c r="AP14" s="81"/>
      <c r="AQ14" s="81"/>
      <c r="AR14" s="81"/>
      <c r="AS14" s="81"/>
      <c r="AT14" s="81"/>
      <c r="AU14" s="81"/>
      <c r="AV14" s="81"/>
      <c r="AW14" s="13"/>
      <c r="AX14" s="13"/>
      <c r="AY14" s="14"/>
    </row>
    <row r="15" spans="1:70" ht="20.100000000000001" customHeight="1" x14ac:dyDescent="0.15">
      <c r="C15" s="12"/>
      <c r="D15" s="13" t="s">
        <v>5</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1:70" ht="20.100000000000001" customHeight="1" x14ac:dyDescent="0.15">
      <c r="C16" s="70" t="s">
        <v>11</v>
      </c>
      <c r="D16" s="71"/>
      <c r="E16" s="71"/>
      <c r="F16" s="71"/>
      <c r="G16" s="71"/>
      <c r="H16" s="71"/>
      <c r="I16" s="71"/>
      <c r="J16" s="71"/>
      <c r="K16" s="71"/>
      <c r="L16" s="71" t="s">
        <v>28</v>
      </c>
      <c r="M16" s="71"/>
      <c r="N16" s="71"/>
      <c r="O16" s="71"/>
      <c r="P16" s="71"/>
      <c r="Q16" s="71"/>
      <c r="R16" s="71"/>
      <c r="S16" s="71"/>
      <c r="T16" s="71"/>
      <c r="U16" s="71"/>
      <c r="V16" s="71"/>
      <c r="W16" s="71"/>
      <c r="X16" s="71" t="s">
        <v>16</v>
      </c>
      <c r="Y16" s="71"/>
      <c r="Z16" s="71"/>
      <c r="AA16" s="71"/>
      <c r="AB16" s="71"/>
      <c r="AC16" s="71"/>
      <c r="AD16" s="71"/>
      <c r="AE16" s="71"/>
      <c r="AF16" s="71"/>
      <c r="AG16" s="94" t="str">
        <f>+基本情報!C11</f>
        <v>なかしべつ開陽台温泉</v>
      </c>
      <c r="AH16" s="94"/>
      <c r="AI16" s="94"/>
      <c r="AJ16" s="94"/>
      <c r="AK16" s="94"/>
      <c r="AL16" s="94"/>
      <c r="AM16" s="94"/>
      <c r="AN16" s="94"/>
      <c r="AO16" s="94"/>
      <c r="AP16" s="94"/>
      <c r="AQ16" s="94"/>
      <c r="AR16" s="94"/>
      <c r="AS16" s="94"/>
      <c r="AT16" s="94"/>
      <c r="AU16" s="94"/>
      <c r="AV16" s="94"/>
      <c r="AW16" s="94"/>
      <c r="AX16" s="94"/>
      <c r="AY16" s="95"/>
    </row>
    <row r="17" spans="3:52" ht="20.100000000000001" customHeight="1" x14ac:dyDescent="0.15">
      <c r="C17" s="70" t="s">
        <v>12</v>
      </c>
      <c r="D17" s="71"/>
      <c r="E17" s="71"/>
      <c r="F17" s="71"/>
      <c r="G17" s="71"/>
      <c r="H17" s="71"/>
      <c r="I17" s="71"/>
      <c r="J17" s="71"/>
      <c r="K17" s="71"/>
      <c r="L17" s="72" t="s">
        <v>29</v>
      </c>
      <c r="M17" s="72"/>
      <c r="N17" s="72"/>
      <c r="O17" s="72"/>
      <c r="P17" s="72"/>
      <c r="Q17" s="72"/>
      <c r="R17" s="72"/>
      <c r="S17" s="72"/>
      <c r="T17" s="72"/>
      <c r="U17" s="72"/>
      <c r="V17" s="72"/>
      <c r="W17" s="72"/>
      <c r="X17" s="71" t="s">
        <v>17</v>
      </c>
      <c r="Y17" s="71"/>
      <c r="Z17" s="71"/>
      <c r="AA17" s="71"/>
      <c r="AB17" s="71" t="s">
        <v>18</v>
      </c>
      <c r="AC17" s="71"/>
      <c r="AD17" s="71"/>
      <c r="AE17" s="71"/>
      <c r="AF17" s="71"/>
      <c r="AG17" s="96" t="str">
        <f>+基本情報!C13</f>
        <v>北海道標津郡中標津町西99条南99丁目99番地99</v>
      </c>
      <c r="AH17" s="96"/>
      <c r="AI17" s="96"/>
      <c r="AJ17" s="96"/>
      <c r="AK17" s="96"/>
      <c r="AL17" s="96"/>
      <c r="AM17" s="96"/>
      <c r="AN17" s="96"/>
      <c r="AO17" s="96"/>
      <c r="AP17" s="96"/>
      <c r="AQ17" s="96"/>
      <c r="AR17" s="96"/>
      <c r="AS17" s="96"/>
      <c r="AT17" s="96"/>
      <c r="AU17" s="96"/>
      <c r="AV17" s="96"/>
      <c r="AW17" s="96"/>
      <c r="AX17" s="96"/>
      <c r="AY17" s="97"/>
    </row>
    <row r="18" spans="3:52" ht="39" customHeight="1" x14ac:dyDescent="0.15">
      <c r="C18" s="70"/>
      <c r="D18" s="71"/>
      <c r="E18" s="71"/>
      <c r="F18" s="71"/>
      <c r="G18" s="71"/>
      <c r="H18" s="71"/>
      <c r="I18" s="71"/>
      <c r="J18" s="71"/>
      <c r="K18" s="71"/>
      <c r="L18" s="73" t="str">
        <f>+基本情報!C12</f>
        <v>西99条南99丁目99番地99</v>
      </c>
      <c r="M18" s="73"/>
      <c r="N18" s="73"/>
      <c r="O18" s="73"/>
      <c r="P18" s="73"/>
      <c r="Q18" s="73"/>
      <c r="R18" s="73"/>
      <c r="S18" s="73"/>
      <c r="T18" s="73"/>
      <c r="U18" s="73"/>
      <c r="V18" s="73"/>
      <c r="W18" s="73"/>
      <c r="X18" s="71"/>
      <c r="Y18" s="71"/>
      <c r="Z18" s="71"/>
      <c r="AA18" s="71"/>
      <c r="AB18" s="102" t="s">
        <v>19</v>
      </c>
      <c r="AC18" s="71"/>
      <c r="AD18" s="71"/>
      <c r="AE18" s="71"/>
      <c r="AF18" s="71"/>
      <c r="AG18" s="98" t="str">
        <f>+基本情報!C14</f>
        <v>株式会社　中標津町役場税務課
代表取締役　中標津　税太郎</v>
      </c>
      <c r="AH18" s="98"/>
      <c r="AI18" s="98"/>
      <c r="AJ18" s="98"/>
      <c r="AK18" s="98"/>
      <c r="AL18" s="98"/>
      <c r="AM18" s="98"/>
      <c r="AN18" s="98"/>
      <c r="AO18" s="98"/>
      <c r="AP18" s="98"/>
      <c r="AQ18" s="98"/>
      <c r="AR18" s="98"/>
      <c r="AS18" s="98"/>
      <c r="AT18" s="98"/>
      <c r="AU18" s="98"/>
      <c r="AV18" s="98"/>
      <c r="AW18" s="98"/>
      <c r="AX18" s="98"/>
      <c r="AY18" s="99"/>
    </row>
    <row r="19" spans="3:52" ht="39" customHeight="1" x14ac:dyDescent="0.15">
      <c r="C19" s="70" t="s">
        <v>13</v>
      </c>
      <c r="D19" s="71"/>
      <c r="E19" s="71"/>
      <c r="F19" s="71"/>
      <c r="G19" s="71"/>
      <c r="H19" s="71"/>
      <c r="I19" s="71"/>
      <c r="J19" s="71"/>
      <c r="K19" s="71"/>
      <c r="L19" s="74">
        <f>+G37+AE37</f>
        <v>0</v>
      </c>
      <c r="M19" s="75"/>
      <c r="N19" s="75"/>
      <c r="O19" s="75"/>
      <c r="P19" s="75"/>
      <c r="Q19" s="75"/>
      <c r="R19" s="75"/>
      <c r="S19" s="75"/>
      <c r="T19" s="75"/>
      <c r="U19" s="75"/>
      <c r="V19" s="100" t="s">
        <v>14</v>
      </c>
      <c r="W19" s="103"/>
      <c r="X19" s="71" t="s">
        <v>20</v>
      </c>
      <c r="Y19" s="71"/>
      <c r="Z19" s="71"/>
      <c r="AA19" s="71"/>
      <c r="AB19" s="71"/>
      <c r="AC19" s="71"/>
      <c r="AD19" s="71"/>
      <c r="AE19" s="71"/>
      <c r="AF19" s="71"/>
      <c r="AG19" s="74">
        <f>+O37+AM37</f>
        <v>0</v>
      </c>
      <c r="AH19" s="75"/>
      <c r="AI19" s="75"/>
      <c r="AJ19" s="75"/>
      <c r="AK19" s="75"/>
      <c r="AL19" s="75"/>
      <c r="AM19" s="75"/>
      <c r="AN19" s="75"/>
      <c r="AO19" s="75"/>
      <c r="AP19" s="75"/>
      <c r="AQ19" s="75"/>
      <c r="AR19" s="75"/>
      <c r="AS19" s="75"/>
      <c r="AT19" s="75"/>
      <c r="AU19" s="75"/>
      <c r="AV19" s="75"/>
      <c r="AW19" s="75"/>
      <c r="AX19" s="100" t="s">
        <v>15</v>
      </c>
      <c r="AY19" s="101"/>
    </row>
    <row r="20" spans="3:52" ht="3.95" customHeight="1" x14ac:dyDescent="0.15">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4"/>
    </row>
    <row r="21" spans="3:52" ht="11.25" customHeight="1" x14ac:dyDescent="0.15">
      <c r="C21" s="21"/>
      <c r="D21" s="22"/>
      <c r="E21" s="22"/>
      <c r="F21" s="22"/>
      <c r="G21" s="22"/>
      <c r="H21" s="22"/>
      <c r="I21" s="22"/>
      <c r="J21" s="22"/>
      <c r="K21" s="22"/>
      <c r="L21" s="22"/>
      <c r="M21" s="22"/>
      <c r="N21" s="22"/>
      <c r="O21" s="22"/>
      <c r="P21" s="22"/>
      <c r="Q21" s="22"/>
      <c r="R21" s="22"/>
      <c r="S21" s="88" t="s">
        <v>21</v>
      </c>
      <c r="T21" s="88"/>
      <c r="U21" s="88"/>
      <c r="V21" s="88"/>
      <c r="W21" s="88"/>
      <c r="X21" s="88"/>
      <c r="Y21" s="88"/>
      <c r="Z21" s="88"/>
      <c r="AA21" s="88"/>
      <c r="AB21" s="88"/>
      <c r="AC21" s="88"/>
      <c r="AD21" s="88"/>
      <c r="AE21" s="88"/>
      <c r="AF21" s="88"/>
      <c r="AG21" s="88"/>
      <c r="AH21" s="88"/>
      <c r="AI21" s="88"/>
      <c r="AJ21" s="22"/>
      <c r="AK21" s="22"/>
      <c r="AL21" s="22"/>
      <c r="AM21" s="92" t="str">
        <f>+"("&amp;基本情報!C1</f>
        <v>(令和</v>
      </c>
      <c r="AN21" s="92"/>
      <c r="AO21" s="92"/>
      <c r="AP21" s="90">
        <f>+入力表!J2</f>
        <v>4</v>
      </c>
      <c r="AQ21" s="90"/>
      <c r="AR21" s="88" t="s">
        <v>23</v>
      </c>
      <c r="AS21" s="88"/>
      <c r="AT21" s="90">
        <f>+入力表!K2</f>
        <v>8</v>
      </c>
      <c r="AU21" s="90"/>
      <c r="AV21" s="90" t="s">
        <v>22</v>
      </c>
      <c r="AW21" s="90"/>
      <c r="AX21" s="90"/>
      <c r="AY21" s="23"/>
    </row>
    <row r="22" spans="3:52" ht="11.25" customHeight="1" x14ac:dyDescent="0.15">
      <c r="C22" s="24"/>
      <c r="D22" s="25"/>
      <c r="E22" s="25"/>
      <c r="F22" s="25"/>
      <c r="G22" s="25"/>
      <c r="H22" s="25"/>
      <c r="I22" s="25"/>
      <c r="J22" s="25"/>
      <c r="K22" s="25"/>
      <c r="L22" s="25"/>
      <c r="M22" s="25"/>
      <c r="N22" s="25"/>
      <c r="O22" s="25"/>
      <c r="P22" s="25"/>
      <c r="Q22" s="25"/>
      <c r="R22" s="25"/>
      <c r="S22" s="89"/>
      <c r="T22" s="89"/>
      <c r="U22" s="89"/>
      <c r="V22" s="89"/>
      <c r="W22" s="89"/>
      <c r="X22" s="89"/>
      <c r="Y22" s="89"/>
      <c r="Z22" s="89"/>
      <c r="AA22" s="89"/>
      <c r="AB22" s="89"/>
      <c r="AC22" s="89"/>
      <c r="AD22" s="89"/>
      <c r="AE22" s="89"/>
      <c r="AF22" s="89"/>
      <c r="AG22" s="89"/>
      <c r="AH22" s="89"/>
      <c r="AI22" s="89"/>
      <c r="AJ22" s="25"/>
      <c r="AK22" s="25"/>
      <c r="AL22" s="25"/>
      <c r="AM22" s="93"/>
      <c r="AN22" s="93"/>
      <c r="AO22" s="93"/>
      <c r="AP22" s="91"/>
      <c r="AQ22" s="91"/>
      <c r="AR22" s="89"/>
      <c r="AS22" s="89"/>
      <c r="AT22" s="91"/>
      <c r="AU22" s="91"/>
      <c r="AV22" s="91"/>
      <c r="AW22" s="91"/>
      <c r="AX22" s="91"/>
      <c r="AY22" s="26"/>
    </row>
    <row r="23" spans="3:52" ht="15" customHeight="1" x14ac:dyDescent="0.15">
      <c r="C23" s="12"/>
      <c r="D23" s="71" t="s">
        <v>24</v>
      </c>
      <c r="E23" s="71"/>
      <c r="F23" s="71"/>
      <c r="G23" s="71" t="s">
        <v>25</v>
      </c>
      <c r="H23" s="71"/>
      <c r="I23" s="71"/>
      <c r="J23" s="71"/>
      <c r="K23" s="71"/>
      <c r="L23" s="71"/>
      <c r="M23" s="71"/>
      <c r="N23" s="71"/>
      <c r="O23" s="71"/>
      <c r="P23" s="71"/>
      <c r="Q23" s="71"/>
      <c r="R23" s="71"/>
      <c r="S23" s="71"/>
      <c r="T23" s="71" t="s">
        <v>24</v>
      </c>
      <c r="U23" s="71"/>
      <c r="V23" s="71"/>
      <c r="W23" s="71" t="s">
        <v>25</v>
      </c>
      <c r="X23" s="71"/>
      <c r="Y23" s="71"/>
      <c r="Z23" s="71"/>
      <c r="AA23" s="71"/>
      <c r="AB23" s="71"/>
      <c r="AC23" s="71"/>
      <c r="AD23" s="71"/>
      <c r="AE23" s="71"/>
      <c r="AF23" s="71"/>
      <c r="AG23" s="71"/>
      <c r="AH23" s="71"/>
      <c r="AI23" s="71"/>
      <c r="AJ23" s="71" t="s">
        <v>24</v>
      </c>
      <c r="AK23" s="71"/>
      <c r="AL23" s="71"/>
      <c r="AM23" s="71" t="s">
        <v>25</v>
      </c>
      <c r="AN23" s="71"/>
      <c r="AO23" s="71"/>
      <c r="AP23" s="71"/>
      <c r="AQ23" s="71"/>
      <c r="AR23" s="71"/>
      <c r="AS23" s="71"/>
      <c r="AT23" s="71"/>
      <c r="AU23" s="71"/>
      <c r="AV23" s="71"/>
      <c r="AW23" s="71"/>
      <c r="AX23" s="71"/>
      <c r="AY23" s="104"/>
    </row>
    <row r="24" spans="3:52" ht="15" customHeight="1" x14ac:dyDescent="0.15">
      <c r="C24" s="12"/>
      <c r="D24" s="71"/>
      <c r="E24" s="71"/>
      <c r="F24" s="71"/>
      <c r="G24" s="71" t="s">
        <v>26</v>
      </c>
      <c r="H24" s="71"/>
      <c r="I24" s="71"/>
      <c r="J24" s="71"/>
      <c r="K24" s="71"/>
      <c r="L24" s="71"/>
      <c r="M24" s="71" t="s">
        <v>27</v>
      </c>
      <c r="N24" s="71"/>
      <c r="O24" s="71"/>
      <c r="P24" s="71"/>
      <c r="Q24" s="71"/>
      <c r="R24" s="71"/>
      <c r="S24" s="71"/>
      <c r="T24" s="71"/>
      <c r="U24" s="71"/>
      <c r="V24" s="71"/>
      <c r="W24" s="71" t="s">
        <v>26</v>
      </c>
      <c r="X24" s="71"/>
      <c r="Y24" s="71"/>
      <c r="Z24" s="71"/>
      <c r="AA24" s="71"/>
      <c r="AB24" s="71"/>
      <c r="AC24" s="71" t="s">
        <v>27</v>
      </c>
      <c r="AD24" s="71"/>
      <c r="AE24" s="71"/>
      <c r="AF24" s="71"/>
      <c r="AG24" s="71"/>
      <c r="AH24" s="71"/>
      <c r="AI24" s="71"/>
      <c r="AJ24" s="71"/>
      <c r="AK24" s="71"/>
      <c r="AL24" s="71"/>
      <c r="AM24" s="71" t="s">
        <v>26</v>
      </c>
      <c r="AN24" s="71"/>
      <c r="AO24" s="71"/>
      <c r="AP24" s="71"/>
      <c r="AQ24" s="71"/>
      <c r="AR24" s="71"/>
      <c r="AS24" s="71" t="s">
        <v>27</v>
      </c>
      <c r="AT24" s="71"/>
      <c r="AU24" s="71"/>
      <c r="AV24" s="71"/>
      <c r="AW24" s="71"/>
      <c r="AX24" s="71"/>
      <c r="AY24" s="104"/>
    </row>
    <row r="25" spans="3:52" ht="29.1" customHeight="1" x14ac:dyDescent="0.15">
      <c r="C25" s="12"/>
      <c r="D25" s="71">
        <v>1</v>
      </c>
      <c r="E25" s="71"/>
      <c r="F25" s="71"/>
      <c r="G25" s="105">
        <f>+入力表!J5</f>
        <v>0</v>
      </c>
      <c r="H25" s="106"/>
      <c r="I25" s="106"/>
      <c r="J25" s="106"/>
      <c r="K25" s="106"/>
      <c r="L25" s="28" t="s">
        <v>31</v>
      </c>
      <c r="M25" s="105">
        <f>+入力表!K5</f>
        <v>0</v>
      </c>
      <c r="N25" s="106"/>
      <c r="O25" s="106"/>
      <c r="P25" s="106"/>
      <c r="Q25" s="106"/>
      <c r="R25" s="106"/>
      <c r="S25" s="28" t="s">
        <v>31</v>
      </c>
      <c r="T25" s="71">
        <v>12</v>
      </c>
      <c r="U25" s="71"/>
      <c r="V25" s="71"/>
      <c r="W25" s="105">
        <f>+入力表!J16</f>
        <v>0</v>
      </c>
      <c r="X25" s="106"/>
      <c r="Y25" s="106"/>
      <c r="Z25" s="106"/>
      <c r="AA25" s="106"/>
      <c r="AB25" s="28" t="s">
        <v>31</v>
      </c>
      <c r="AC25" s="105">
        <f>+入力表!K16</f>
        <v>0</v>
      </c>
      <c r="AD25" s="106"/>
      <c r="AE25" s="106"/>
      <c r="AF25" s="106"/>
      <c r="AG25" s="106"/>
      <c r="AH25" s="106"/>
      <c r="AI25" s="28" t="s">
        <v>31</v>
      </c>
      <c r="AJ25" s="71">
        <v>23</v>
      </c>
      <c r="AK25" s="71"/>
      <c r="AL25" s="71"/>
      <c r="AM25" s="105">
        <f>+入力表!J27</f>
        <v>0</v>
      </c>
      <c r="AN25" s="106"/>
      <c r="AO25" s="106"/>
      <c r="AP25" s="106"/>
      <c r="AQ25" s="106"/>
      <c r="AR25" s="28" t="s">
        <v>31</v>
      </c>
      <c r="AS25" s="105">
        <f>+入力表!K27</f>
        <v>0</v>
      </c>
      <c r="AT25" s="106"/>
      <c r="AU25" s="106"/>
      <c r="AV25" s="106"/>
      <c r="AW25" s="106"/>
      <c r="AX25" s="106"/>
      <c r="AY25" s="27" t="s">
        <v>31</v>
      </c>
      <c r="AZ25" s="13"/>
    </row>
    <row r="26" spans="3:52" ht="29.1" customHeight="1" x14ac:dyDescent="0.15">
      <c r="C26" s="12"/>
      <c r="D26" s="71">
        <v>2</v>
      </c>
      <c r="E26" s="71"/>
      <c r="F26" s="71"/>
      <c r="G26" s="105">
        <f>+入力表!J6</f>
        <v>0</v>
      </c>
      <c r="H26" s="106"/>
      <c r="I26" s="106"/>
      <c r="J26" s="106"/>
      <c r="K26" s="106"/>
      <c r="L26" s="28" t="s">
        <v>31</v>
      </c>
      <c r="M26" s="105">
        <f>+入力表!K6</f>
        <v>0</v>
      </c>
      <c r="N26" s="106"/>
      <c r="O26" s="106"/>
      <c r="P26" s="106"/>
      <c r="Q26" s="106"/>
      <c r="R26" s="106"/>
      <c r="S26" s="28" t="s">
        <v>31</v>
      </c>
      <c r="T26" s="71">
        <v>13</v>
      </c>
      <c r="U26" s="71"/>
      <c r="V26" s="71"/>
      <c r="W26" s="105">
        <f>+入力表!J17</f>
        <v>0</v>
      </c>
      <c r="X26" s="106"/>
      <c r="Y26" s="106"/>
      <c r="Z26" s="106"/>
      <c r="AA26" s="106"/>
      <c r="AB26" s="28" t="s">
        <v>31</v>
      </c>
      <c r="AC26" s="105">
        <f>+入力表!K17</f>
        <v>0</v>
      </c>
      <c r="AD26" s="106"/>
      <c r="AE26" s="106"/>
      <c r="AF26" s="106"/>
      <c r="AG26" s="106"/>
      <c r="AH26" s="106"/>
      <c r="AI26" s="28" t="s">
        <v>31</v>
      </c>
      <c r="AJ26" s="71">
        <v>24</v>
      </c>
      <c r="AK26" s="71"/>
      <c r="AL26" s="71"/>
      <c r="AM26" s="105">
        <f>+入力表!J28</f>
        <v>0</v>
      </c>
      <c r="AN26" s="106"/>
      <c r="AO26" s="106"/>
      <c r="AP26" s="106"/>
      <c r="AQ26" s="106"/>
      <c r="AR26" s="28" t="s">
        <v>31</v>
      </c>
      <c r="AS26" s="105">
        <f>+入力表!K28</f>
        <v>0</v>
      </c>
      <c r="AT26" s="106"/>
      <c r="AU26" s="106"/>
      <c r="AV26" s="106"/>
      <c r="AW26" s="106"/>
      <c r="AX26" s="106"/>
      <c r="AY26" s="27" t="s">
        <v>31</v>
      </c>
      <c r="AZ26" s="13"/>
    </row>
    <row r="27" spans="3:52" ht="29.1" customHeight="1" x14ac:dyDescent="0.15">
      <c r="C27" s="12"/>
      <c r="D27" s="71">
        <v>3</v>
      </c>
      <c r="E27" s="71"/>
      <c r="F27" s="71"/>
      <c r="G27" s="105">
        <f>+入力表!J7</f>
        <v>0</v>
      </c>
      <c r="H27" s="106"/>
      <c r="I27" s="106"/>
      <c r="J27" s="106"/>
      <c r="K27" s="106"/>
      <c r="L27" s="28" t="s">
        <v>31</v>
      </c>
      <c r="M27" s="105">
        <f>+入力表!K7</f>
        <v>0</v>
      </c>
      <c r="N27" s="106"/>
      <c r="O27" s="106"/>
      <c r="P27" s="106"/>
      <c r="Q27" s="106"/>
      <c r="R27" s="106"/>
      <c r="S27" s="28" t="s">
        <v>31</v>
      </c>
      <c r="T27" s="71">
        <v>14</v>
      </c>
      <c r="U27" s="71"/>
      <c r="V27" s="71"/>
      <c r="W27" s="105">
        <f>+入力表!J18</f>
        <v>0</v>
      </c>
      <c r="X27" s="106"/>
      <c r="Y27" s="106"/>
      <c r="Z27" s="106"/>
      <c r="AA27" s="106"/>
      <c r="AB27" s="28" t="s">
        <v>31</v>
      </c>
      <c r="AC27" s="105">
        <f>+入力表!K18</f>
        <v>0</v>
      </c>
      <c r="AD27" s="106"/>
      <c r="AE27" s="106"/>
      <c r="AF27" s="106"/>
      <c r="AG27" s="106"/>
      <c r="AH27" s="106"/>
      <c r="AI27" s="28" t="s">
        <v>31</v>
      </c>
      <c r="AJ27" s="71">
        <v>25</v>
      </c>
      <c r="AK27" s="71"/>
      <c r="AL27" s="71"/>
      <c r="AM27" s="105">
        <f>+入力表!J29</f>
        <v>0</v>
      </c>
      <c r="AN27" s="106"/>
      <c r="AO27" s="106"/>
      <c r="AP27" s="106"/>
      <c r="AQ27" s="106"/>
      <c r="AR27" s="28" t="s">
        <v>31</v>
      </c>
      <c r="AS27" s="105">
        <f>+入力表!K29</f>
        <v>0</v>
      </c>
      <c r="AT27" s="106"/>
      <c r="AU27" s="106"/>
      <c r="AV27" s="106"/>
      <c r="AW27" s="106"/>
      <c r="AX27" s="106"/>
      <c r="AY27" s="27" t="s">
        <v>31</v>
      </c>
      <c r="AZ27" s="13"/>
    </row>
    <row r="28" spans="3:52" ht="29.1" customHeight="1" x14ac:dyDescent="0.15">
      <c r="C28" s="12"/>
      <c r="D28" s="71">
        <v>4</v>
      </c>
      <c r="E28" s="71"/>
      <c r="F28" s="71"/>
      <c r="G28" s="105">
        <f>+入力表!J8</f>
        <v>0</v>
      </c>
      <c r="H28" s="106"/>
      <c r="I28" s="106"/>
      <c r="J28" s="106"/>
      <c r="K28" s="106"/>
      <c r="L28" s="28" t="s">
        <v>31</v>
      </c>
      <c r="M28" s="105">
        <f>+入力表!K8</f>
        <v>0</v>
      </c>
      <c r="N28" s="106"/>
      <c r="O28" s="106"/>
      <c r="P28" s="106"/>
      <c r="Q28" s="106"/>
      <c r="R28" s="106"/>
      <c r="S28" s="28" t="s">
        <v>31</v>
      </c>
      <c r="T28" s="71">
        <v>15</v>
      </c>
      <c r="U28" s="71"/>
      <c r="V28" s="71"/>
      <c r="W28" s="105">
        <f>+入力表!J19</f>
        <v>0</v>
      </c>
      <c r="X28" s="106"/>
      <c r="Y28" s="106"/>
      <c r="Z28" s="106"/>
      <c r="AA28" s="106"/>
      <c r="AB28" s="28" t="s">
        <v>31</v>
      </c>
      <c r="AC28" s="105">
        <f>+入力表!K19</f>
        <v>0</v>
      </c>
      <c r="AD28" s="106"/>
      <c r="AE28" s="106"/>
      <c r="AF28" s="106"/>
      <c r="AG28" s="106"/>
      <c r="AH28" s="106"/>
      <c r="AI28" s="28" t="s">
        <v>31</v>
      </c>
      <c r="AJ28" s="71">
        <v>26</v>
      </c>
      <c r="AK28" s="71"/>
      <c r="AL28" s="71"/>
      <c r="AM28" s="105">
        <f>+入力表!J30</f>
        <v>0</v>
      </c>
      <c r="AN28" s="106"/>
      <c r="AO28" s="106"/>
      <c r="AP28" s="106"/>
      <c r="AQ28" s="106"/>
      <c r="AR28" s="28" t="s">
        <v>31</v>
      </c>
      <c r="AS28" s="105">
        <f>+入力表!K30</f>
        <v>0</v>
      </c>
      <c r="AT28" s="106"/>
      <c r="AU28" s="106"/>
      <c r="AV28" s="106"/>
      <c r="AW28" s="106"/>
      <c r="AX28" s="106"/>
      <c r="AY28" s="27" t="s">
        <v>31</v>
      </c>
      <c r="AZ28" s="13"/>
    </row>
    <row r="29" spans="3:52" ht="29.1" customHeight="1" x14ac:dyDescent="0.15">
      <c r="C29" s="12"/>
      <c r="D29" s="71">
        <v>5</v>
      </c>
      <c r="E29" s="71"/>
      <c r="F29" s="71"/>
      <c r="G29" s="105">
        <f>+入力表!J9</f>
        <v>0</v>
      </c>
      <c r="H29" s="106"/>
      <c r="I29" s="106"/>
      <c r="J29" s="106"/>
      <c r="K29" s="106"/>
      <c r="L29" s="28" t="s">
        <v>31</v>
      </c>
      <c r="M29" s="105">
        <f>+入力表!K9</f>
        <v>0</v>
      </c>
      <c r="N29" s="106"/>
      <c r="O29" s="106"/>
      <c r="P29" s="106"/>
      <c r="Q29" s="106"/>
      <c r="R29" s="106"/>
      <c r="S29" s="28" t="s">
        <v>31</v>
      </c>
      <c r="T29" s="71">
        <v>16</v>
      </c>
      <c r="U29" s="71"/>
      <c r="V29" s="71"/>
      <c r="W29" s="105">
        <f>+入力表!J20</f>
        <v>0</v>
      </c>
      <c r="X29" s="106"/>
      <c r="Y29" s="106"/>
      <c r="Z29" s="106"/>
      <c r="AA29" s="106"/>
      <c r="AB29" s="28" t="s">
        <v>31</v>
      </c>
      <c r="AC29" s="105">
        <f>+入力表!K20</f>
        <v>0</v>
      </c>
      <c r="AD29" s="106"/>
      <c r="AE29" s="106"/>
      <c r="AF29" s="106"/>
      <c r="AG29" s="106"/>
      <c r="AH29" s="106"/>
      <c r="AI29" s="28" t="s">
        <v>31</v>
      </c>
      <c r="AJ29" s="71">
        <v>27</v>
      </c>
      <c r="AK29" s="71"/>
      <c r="AL29" s="71"/>
      <c r="AM29" s="105">
        <f>+入力表!J31</f>
        <v>0</v>
      </c>
      <c r="AN29" s="106"/>
      <c r="AO29" s="106"/>
      <c r="AP29" s="106"/>
      <c r="AQ29" s="106"/>
      <c r="AR29" s="28" t="s">
        <v>31</v>
      </c>
      <c r="AS29" s="105">
        <f>+入力表!K31</f>
        <v>0</v>
      </c>
      <c r="AT29" s="106"/>
      <c r="AU29" s="106"/>
      <c r="AV29" s="106"/>
      <c r="AW29" s="106"/>
      <c r="AX29" s="106"/>
      <c r="AY29" s="27" t="s">
        <v>31</v>
      </c>
      <c r="AZ29" s="13"/>
    </row>
    <row r="30" spans="3:52" ht="29.1" customHeight="1" x14ac:dyDescent="0.15">
      <c r="C30" s="12"/>
      <c r="D30" s="71">
        <v>6</v>
      </c>
      <c r="E30" s="71"/>
      <c r="F30" s="71"/>
      <c r="G30" s="105">
        <f>+入力表!J10</f>
        <v>0</v>
      </c>
      <c r="H30" s="106"/>
      <c r="I30" s="106"/>
      <c r="J30" s="106"/>
      <c r="K30" s="106"/>
      <c r="L30" s="28" t="s">
        <v>31</v>
      </c>
      <c r="M30" s="105">
        <f>+入力表!K10</f>
        <v>0</v>
      </c>
      <c r="N30" s="106"/>
      <c r="O30" s="106"/>
      <c r="P30" s="106"/>
      <c r="Q30" s="106"/>
      <c r="R30" s="106"/>
      <c r="S30" s="28" t="s">
        <v>31</v>
      </c>
      <c r="T30" s="71">
        <v>17</v>
      </c>
      <c r="U30" s="71"/>
      <c r="V30" s="71"/>
      <c r="W30" s="105">
        <f>+入力表!J21</f>
        <v>0</v>
      </c>
      <c r="X30" s="106"/>
      <c r="Y30" s="106"/>
      <c r="Z30" s="106"/>
      <c r="AA30" s="106"/>
      <c r="AB30" s="28" t="s">
        <v>31</v>
      </c>
      <c r="AC30" s="105">
        <f>+入力表!K21</f>
        <v>0</v>
      </c>
      <c r="AD30" s="106"/>
      <c r="AE30" s="106"/>
      <c r="AF30" s="106"/>
      <c r="AG30" s="106"/>
      <c r="AH30" s="106"/>
      <c r="AI30" s="28" t="s">
        <v>31</v>
      </c>
      <c r="AJ30" s="71">
        <v>28</v>
      </c>
      <c r="AK30" s="71"/>
      <c r="AL30" s="71"/>
      <c r="AM30" s="105">
        <f>+入力表!J32</f>
        <v>0</v>
      </c>
      <c r="AN30" s="106"/>
      <c r="AO30" s="106"/>
      <c r="AP30" s="106"/>
      <c r="AQ30" s="106"/>
      <c r="AR30" s="28" t="s">
        <v>31</v>
      </c>
      <c r="AS30" s="105">
        <f>+入力表!K32</f>
        <v>0</v>
      </c>
      <c r="AT30" s="106"/>
      <c r="AU30" s="106"/>
      <c r="AV30" s="106"/>
      <c r="AW30" s="106"/>
      <c r="AX30" s="106"/>
      <c r="AY30" s="27" t="s">
        <v>31</v>
      </c>
      <c r="AZ30" s="13"/>
    </row>
    <row r="31" spans="3:52" ht="29.1" customHeight="1" x14ac:dyDescent="0.15">
      <c r="C31" s="12"/>
      <c r="D31" s="71">
        <v>7</v>
      </c>
      <c r="E31" s="71"/>
      <c r="F31" s="71"/>
      <c r="G31" s="105">
        <f>+入力表!J11</f>
        <v>0</v>
      </c>
      <c r="H31" s="106"/>
      <c r="I31" s="106"/>
      <c r="J31" s="106"/>
      <c r="K31" s="106"/>
      <c r="L31" s="28" t="s">
        <v>31</v>
      </c>
      <c r="M31" s="105">
        <f>+入力表!K11</f>
        <v>0</v>
      </c>
      <c r="N31" s="106"/>
      <c r="O31" s="106"/>
      <c r="P31" s="106"/>
      <c r="Q31" s="106"/>
      <c r="R31" s="106"/>
      <c r="S31" s="28" t="s">
        <v>31</v>
      </c>
      <c r="T31" s="71">
        <v>18</v>
      </c>
      <c r="U31" s="71"/>
      <c r="V31" s="71"/>
      <c r="W31" s="105">
        <f>+入力表!J22</f>
        <v>0</v>
      </c>
      <c r="X31" s="106"/>
      <c r="Y31" s="106"/>
      <c r="Z31" s="106"/>
      <c r="AA31" s="106"/>
      <c r="AB31" s="28" t="s">
        <v>31</v>
      </c>
      <c r="AC31" s="105">
        <f>+入力表!K22</f>
        <v>0</v>
      </c>
      <c r="AD31" s="106"/>
      <c r="AE31" s="106"/>
      <c r="AF31" s="106"/>
      <c r="AG31" s="106"/>
      <c r="AH31" s="106"/>
      <c r="AI31" s="28" t="s">
        <v>31</v>
      </c>
      <c r="AJ31" s="71">
        <v>29</v>
      </c>
      <c r="AK31" s="71"/>
      <c r="AL31" s="71"/>
      <c r="AM31" s="105">
        <f>+入力表!J33</f>
        <v>0</v>
      </c>
      <c r="AN31" s="106"/>
      <c r="AO31" s="106"/>
      <c r="AP31" s="106"/>
      <c r="AQ31" s="106"/>
      <c r="AR31" s="28" t="s">
        <v>31</v>
      </c>
      <c r="AS31" s="105">
        <f>+入力表!K33</f>
        <v>0</v>
      </c>
      <c r="AT31" s="106"/>
      <c r="AU31" s="106"/>
      <c r="AV31" s="106"/>
      <c r="AW31" s="106"/>
      <c r="AX31" s="106"/>
      <c r="AY31" s="27" t="s">
        <v>31</v>
      </c>
      <c r="AZ31" s="13"/>
    </row>
    <row r="32" spans="3:52" ht="29.1" customHeight="1" x14ac:dyDescent="0.15">
      <c r="C32" s="12"/>
      <c r="D32" s="71">
        <v>8</v>
      </c>
      <c r="E32" s="71"/>
      <c r="F32" s="71"/>
      <c r="G32" s="105">
        <f>+入力表!J12</f>
        <v>0</v>
      </c>
      <c r="H32" s="106"/>
      <c r="I32" s="106"/>
      <c r="J32" s="106"/>
      <c r="K32" s="106"/>
      <c r="L32" s="28" t="s">
        <v>31</v>
      </c>
      <c r="M32" s="105">
        <f>+入力表!K12</f>
        <v>0</v>
      </c>
      <c r="N32" s="106"/>
      <c r="O32" s="106"/>
      <c r="P32" s="106"/>
      <c r="Q32" s="106"/>
      <c r="R32" s="106"/>
      <c r="S32" s="28" t="s">
        <v>31</v>
      </c>
      <c r="T32" s="71">
        <v>19</v>
      </c>
      <c r="U32" s="71"/>
      <c r="V32" s="71"/>
      <c r="W32" s="105">
        <f>+入力表!J23</f>
        <v>0</v>
      </c>
      <c r="X32" s="106"/>
      <c r="Y32" s="106"/>
      <c r="Z32" s="106"/>
      <c r="AA32" s="106"/>
      <c r="AB32" s="28" t="s">
        <v>31</v>
      </c>
      <c r="AC32" s="105">
        <f>+入力表!K23</f>
        <v>0</v>
      </c>
      <c r="AD32" s="106"/>
      <c r="AE32" s="106"/>
      <c r="AF32" s="106"/>
      <c r="AG32" s="106"/>
      <c r="AH32" s="106"/>
      <c r="AI32" s="28" t="s">
        <v>31</v>
      </c>
      <c r="AJ32" s="71">
        <v>30</v>
      </c>
      <c r="AK32" s="71"/>
      <c r="AL32" s="71"/>
      <c r="AM32" s="105">
        <f>+入力表!J34</f>
        <v>0</v>
      </c>
      <c r="AN32" s="106"/>
      <c r="AO32" s="106"/>
      <c r="AP32" s="106"/>
      <c r="AQ32" s="106"/>
      <c r="AR32" s="28" t="s">
        <v>31</v>
      </c>
      <c r="AS32" s="105">
        <f>+入力表!K34</f>
        <v>0</v>
      </c>
      <c r="AT32" s="106"/>
      <c r="AU32" s="106"/>
      <c r="AV32" s="106"/>
      <c r="AW32" s="106"/>
      <c r="AX32" s="106"/>
      <c r="AY32" s="27" t="s">
        <v>31</v>
      </c>
      <c r="AZ32" s="13"/>
    </row>
    <row r="33" spans="1:52" ht="29.1" customHeight="1" x14ac:dyDescent="0.15">
      <c r="C33" s="12"/>
      <c r="D33" s="71">
        <v>9</v>
      </c>
      <c r="E33" s="71"/>
      <c r="F33" s="71"/>
      <c r="G33" s="105">
        <f>+入力表!J13</f>
        <v>0</v>
      </c>
      <c r="H33" s="106"/>
      <c r="I33" s="106"/>
      <c r="J33" s="106"/>
      <c r="K33" s="106"/>
      <c r="L33" s="28" t="s">
        <v>31</v>
      </c>
      <c r="M33" s="105">
        <f>+入力表!K13</f>
        <v>0</v>
      </c>
      <c r="N33" s="106"/>
      <c r="O33" s="106"/>
      <c r="P33" s="106"/>
      <c r="Q33" s="106"/>
      <c r="R33" s="106"/>
      <c r="S33" s="28" t="s">
        <v>31</v>
      </c>
      <c r="T33" s="71">
        <v>20</v>
      </c>
      <c r="U33" s="71"/>
      <c r="V33" s="71"/>
      <c r="W33" s="105">
        <f>+入力表!J24</f>
        <v>0</v>
      </c>
      <c r="X33" s="106"/>
      <c r="Y33" s="106"/>
      <c r="Z33" s="106"/>
      <c r="AA33" s="106"/>
      <c r="AB33" s="28" t="s">
        <v>31</v>
      </c>
      <c r="AC33" s="105">
        <f>+入力表!K24</f>
        <v>0</v>
      </c>
      <c r="AD33" s="106"/>
      <c r="AE33" s="106"/>
      <c r="AF33" s="106"/>
      <c r="AG33" s="106"/>
      <c r="AH33" s="106"/>
      <c r="AI33" s="28" t="s">
        <v>31</v>
      </c>
      <c r="AJ33" s="71">
        <v>31</v>
      </c>
      <c r="AK33" s="71"/>
      <c r="AL33" s="71"/>
      <c r="AM33" s="105">
        <f>+入力表!J35</f>
        <v>0</v>
      </c>
      <c r="AN33" s="106"/>
      <c r="AO33" s="106"/>
      <c r="AP33" s="106"/>
      <c r="AQ33" s="106"/>
      <c r="AR33" s="28" t="s">
        <v>31</v>
      </c>
      <c r="AS33" s="105">
        <f>+入力表!K35</f>
        <v>0</v>
      </c>
      <c r="AT33" s="106"/>
      <c r="AU33" s="106"/>
      <c r="AV33" s="106"/>
      <c r="AW33" s="106"/>
      <c r="AX33" s="106"/>
      <c r="AY33" s="27" t="s">
        <v>31</v>
      </c>
      <c r="AZ33" s="13"/>
    </row>
    <row r="34" spans="1:52" ht="29.1" customHeight="1" x14ac:dyDescent="0.15">
      <c r="C34" s="12"/>
      <c r="D34" s="71">
        <v>10</v>
      </c>
      <c r="E34" s="71"/>
      <c r="F34" s="71"/>
      <c r="G34" s="105">
        <f>+入力表!J14</f>
        <v>0</v>
      </c>
      <c r="H34" s="106"/>
      <c r="I34" s="106"/>
      <c r="J34" s="106"/>
      <c r="K34" s="106"/>
      <c r="L34" s="28" t="s">
        <v>31</v>
      </c>
      <c r="M34" s="105">
        <f>+入力表!K14</f>
        <v>0</v>
      </c>
      <c r="N34" s="106"/>
      <c r="O34" s="106"/>
      <c r="P34" s="106"/>
      <c r="Q34" s="106"/>
      <c r="R34" s="106"/>
      <c r="S34" s="28" t="s">
        <v>31</v>
      </c>
      <c r="T34" s="71">
        <v>21</v>
      </c>
      <c r="U34" s="71"/>
      <c r="V34" s="71"/>
      <c r="W34" s="105">
        <f>+入力表!J25</f>
        <v>0</v>
      </c>
      <c r="X34" s="106"/>
      <c r="Y34" s="106"/>
      <c r="Z34" s="106"/>
      <c r="AA34" s="106"/>
      <c r="AB34" s="28" t="s">
        <v>31</v>
      </c>
      <c r="AC34" s="105">
        <f>+入力表!K25</f>
        <v>0</v>
      </c>
      <c r="AD34" s="106"/>
      <c r="AE34" s="106"/>
      <c r="AF34" s="106"/>
      <c r="AG34" s="106"/>
      <c r="AH34" s="106"/>
      <c r="AI34" s="28" t="s">
        <v>31</v>
      </c>
      <c r="AJ34" s="71" t="s">
        <v>30</v>
      </c>
      <c r="AK34" s="71"/>
      <c r="AL34" s="71"/>
      <c r="AM34" s="109">
        <f>SUM(G25:K35,W25:AA35,AM25:AQ33)</f>
        <v>0</v>
      </c>
      <c r="AN34" s="110"/>
      <c r="AO34" s="110"/>
      <c r="AP34" s="110"/>
      <c r="AQ34" s="110"/>
      <c r="AR34" s="28" t="s">
        <v>31</v>
      </c>
      <c r="AS34" s="109">
        <f>SUM(M25:R35,AC25:AH35,AS25:AX33)</f>
        <v>0</v>
      </c>
      <c r="AT34" s="110"/>
      <c r="AU34" s="110"/>
      <c r="AV34" s="110"/>
      <c r="AW34" s="110"/>
      <c r="AX34" s="110"/>
      <c r="AY34" s="27" t="s">
        <v>31</v>
      </c>
      <c r="AZ34" s="13"/>
    </row>
    <row r="35" spans="1:52" ht="29.1" customHeight="1" x14ac:dyDescent="0.15">
      <c r="C35" s="12"/>
      <c r="D35" s="71">
        <v>11</v>
      </c>
      <c r="E35" s="71"/>
      <c r="F35" s="71"/>
      <c r="G35" s="105">
        <f>+入力表!J15</f>
        <v>0</v>
      </c>
      <c r="H35" s="106"/>
      <c r="I35" s="106"/>
      <c r="J35" s="106"/>
      <c r="K35" s="106"/>
      <c r="L35" s="28" t="s">
        <v>31</v>
      </c>
      <c r="M35" s="105">
        <f>+入力表!K15</f>
        <v>0</v>
      </c>
      <c r="N35" s="106"/>
      <c r="O35" s="106"/>
      <c r="P35" s="106"/>
      <c r="Q35" s="106"/>
      <c r="R35" s="106"/>
      <c r="S35" s="28" t="s">
        <v>31</v>
      </c>
      <c r="T35" s="71">
        <v>22</v>
      </c>
      <c r="U35" s="71"/>
      <c r="V35" s="71"/>
      <c r="W35" s="105">
        <f>+入力表!J26</f>
        <v>0</v>
      </c>
      <c r="X35" s="106"/>
      <c r="Y35" s="106"/>
      <c r="Z35" s="106"/>
      <c r="AA35" s="106"/>
      <c r="AB35" s="28" t="s">
        <v>31</v>
      </c>
      <c r="AC35" s="105">
        <f>+入力表!K26</f>
        <v>0</v>
      </c>
      <c r="AD35" s="106"/>
      <c r="AE35" s="106"/>
      <c r="AF35" s="106"/>
      <c r="AG35" s="106"/>
      <c r="AH35" s="106"/>
      <c r="AI35" s="28" t="s">
        <v>31</v>
      </c>
      <c r="AJ35" s="71" t="s">
        <v>32</v>
      </c>
      <c r="AK35" s="71"/>
      <c r="AL35" s="71"/>
      <c r="AM35" s="71"/>
      <c r="AN35" s="71"/>
      <c r="AO35" s="71"/>
      <c r="AP35" s="71"/>
      <c r="AQ35" s="71"/>
      <c r="AR35" s="71"/>
      <c r="AS35" s="118"/>
      <c r="AT35" s="119"/>
      <c r="AU35" s="119"/>
      <c r="AV35" s="119"/>
      <c r="AW35" s="119"/>
      <c r="AX35" s="119"/>
      <c r="AY35" s="27" t="s">
        <v>31</v>
      </c>
      <c r="AZ35" s="13"/>
    </row>
    <row r="36" spans="1:52" ht="18.75" customHeight="1" x14ac:dyDescent="0.15">
      <c r="C36" s="12"/>
      <c r="D36" s="71" t="s">
        <v>33</v>
      </c>
      <c r="E36" s="71"/>
      <c r="F36" s="71"/>
      <c r="G36" s="116" t="s">
        <v>34</v>
      </c>
      <c r="H36" s="92"/>
      <c r="I36" s="92"/>
      <c r="J36" s="92"/>
      <c r="K36" s="92"/>
      <c r="L36" s="92"/>
      <c r="M36" s="92"/>
      <c r="N36" s="29" t="s">
        <v>31</v>
      </c>
      <c r="O36" s="116" t="str">
        <f>+"　②(①×"&amp;基本情報!C3&amp;"円)"</f>
        <v>　②(①×70円)</v>
      </c>
      <c r="P36" s="92"/>
      <c r="Q36" s="92"/>
      <c r="R36" s="92"/>
      <c r="S36" s="92"/>
      <c r="T36" s="92"/>
      <c r="U36" s="92"/>
      <c r="V36" s="92"/>
      <c r="W36" s="92"/>
      <c r="X36" s="92"/>
      <c r="Y36" s="92"/>
      <c r="Z36" s="92"/>
      <c r="AA36" s="29" t="s">
        <v>15</v>
      </c>
      <c r="AB36" s="71" t="s">
        <v>35</v>
      </c>
      <c r="AC36" s="71"/>
      <c r="AD36" s="71"/>
      <c r="AE36" s="116" t="s">
        <v>36</v>
      </c>
      <c r="AF36" s="92"/>
      <c r="AG36" s="92"/>
      <c r="AH36" s="92"/>
      <c r="AI36" s="92"/>
      <c r="AJ36" s="92"/>
      <c r="AK36" s="92"/>
      <c r="AL36" s="29" t="s">
        <v>31</v>
      </c>
      <c r="AM36" s="116" t="str">
        <f>+"　④(③×"&amp;基本情報!C4&amp;"円)"</f>
        <v>　④(③×150円)</v>
      </c>
      <c r="AN36" s="92"/>
      <c r="AO36" s="92"/>
      <c r="AP36" s="92"/>
      <c r="AQ36" s="92"/>
      <c r="AR36" s="92"/>
      <c r="AS36" s="92"/>
      <c r="AT36" s="92"/>
      <c r="AU36" s="92"/>
      <c r="AV36" s="92"/>
      <c r="AW36" s="92"/>
      <c r="AX36" s="92"/>
      <c r="AY36" s="30" t="s">
        <v>15</v>
      </c>
    </row>
    <row r="37" spans="1:52" ht="30" customHeight="1" thickBot="1" x14ac:dyDescent="0.2">
      <c r="C37" s="17"/>
      <c r="D37" s="115"/>
      <c r="E37" s="115"/>
      <c r="F37" s="115"/>
      <c r="G37" s="117">
        <f>+AM34</f>
        <v>0</v>
      </c>
      <c r="H37" s="117"/>
      <c r="I37" s="117"/>
      <c r="J37" s="117"/>
      <c r="K37" s="117"/>
      <c r="L37" s="117"/>
      <c r="M37" s="117"/>
      <c r="N37" s="117"/>
      <c r="O37" s="117">
        <f>+G37*基本情報!C3</f>
        <v>0</v>
      </c>
      <c r="P37" s="117"/>
      <c r="Q37" s="117"/>
      <c r="R37" s="117"/>
      <c r="S37" s="117"/>
      <c r="T37" s="117"/>
      <c r="U37" s="117"/>
      <c r="V37" s="117"/>
      <c r="W37" s="117"/>
      <c r="X37" s="117"/>
      <c r="Y37" s="117"/>
      <c r="Z37" s="117"/>
      <c r="AA37" s="117"/>
      <c r="AB37" s="115"/>
      <c r="AC37" s="115"/>
      <c r="AD37" s="115"/>
      <c r="AE37" s="117">
        <f>+AS34</f>
        <v>0</v>
      </c>
      <c r="AF37" s="117"/>
      <c r="AG37" s="117"/>
      <c r="AH37" s="117"/>
      <c r="AI37" s="117"/>
      <c r="AJ37" s="117"/>
      <c r="AK37" s="117"/>
      <c r="AL37" s="117"/>
      <c r="AM37" s="117">
        <f>+AE37*基本情報!C4</f>
        <v>0</v>
      </c>
      <c r="AN37" s="117"/>
      <c r="AO37" s="117"/>
      <c r="AP37" s="117"/>
      <c r="AQ37" s="117"/>
      <c r="AR37" s="117"/>
      <c r="AS37" s="117"/>
      <c r="AT37" s="117"/>
      <c r="AU37" s="117"/>
      <c r="AV37" s="117"/>
      <c r="AW37" s="117"/>
      <c r="AX37" s="117"/>
      <c r="AY37" s="120"/>
    </row>
    <row r="38" spans="1:52" ht="18.75" customHeight="1" x14ac:dyDescent="0.15"/>
    <row r="39" spans="1:52" ht="7.5" customHeight="1" thickBot="1" x14ac:dyDescent="0.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2" ht="49.5" customHeight="1" thickBot="1" x14ac:dyDescent="0.2">
      <c r="C40" s="7"/>
      <c r="D40" s="111" t="s">
        <v>37</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8"/>
    </row>
    <row r="41" spans="1:52" ht="7.5" customHeight="1" x14ac:dyDescent="0.15"/>
    <row r="43" spans="1:52" ht="11.25" customHeight="1" x14ac:dyDescent="0.15">
      <c r="AS43" s="32" t="s">
        <v>59</v>
      </c>
    </row>
    <row r="44" spans="1:52" ht="13.5" customHeight="1" x14ac:dyDescent="0.15">
      <c r="A44" s="33"/>
    </row>
    <row r="45" spans="1:52" ht="15" customHeight="1" thickBot="1" x14ac:dyDescent="0.2">
      <c r="C45" s="2" t="s">
        <v>0</v>
      </c>
    </row>
    <row r="46" spans="1:52" ht="6.95" customHeight="1" x14ac:dyDescent="0.15">
      <c r="C46" s="9"/>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1"/>
    </row>
    <row r="47" spans="1:52" ht="21.75" customHeight="1" x14ac:dyDescent="0.15">
      <c r="C47" s="76" t="s">
        <v>1</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8"/>
    </row>
    <row r="48" spans="1:52" ht="6.95" customHeight="1" x14ac:dyDescent="0.15">
      <c r="C48" s="18"/>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20"/>
    </row>
    <row r="49" spans="3:70" ht="11.25" customHeight="1" x14ac:dyDescent="0.15">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4"/>
    </row>
    <row r="50" spans="3:70" ht="11.25" customHeight="1" x14ac:dyDescent="0.15">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4"/>
    </row>
    <row r="51" spans="3:70" ht="12.75" customHeight="1" x14ac:dyDescent="0.15">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5"/>
      <c r="AF51" s="15"/>
      <c r="AG51" s="15"/>
      <c r="AH51" s="114">
        <f>+AH8</f>
        <v>44454</v>
      </c>
      <c r="AI51" s="114"/>
      <c r="AJ51" s="114"/>
      <c r="AK51" s="114"/>
      <c r="AL51" s="114"/>
      <c r="AM51" s="114"/>
      <c r="AN51" s="114"/>
      <c r="AO51" s="114"/>
      <c r="AP51" s="114"/>
      <c r="AQ51" s="114"/>
      <c r="AR51" s="114"/>
      <c r="AS51" s="114"/>
      <c r="AT51" s="114"/>
      <c r="AU51" s="114"/>
      <c r="AV51" s="114"/>
      <c r="AW51" s="13"/>
      <c r="AX51" s="13"/>
      <c r="AY51" s="14"/>
      <c r="BD51" s="15"/>
      <c r="BE51" s="15"/>
      <c r="BF51" s="15"/>
      <c r="BG51" s="15"/>
      <c r="BH51" s="15"/>
      <c r="BI51" s="15"/>
      <c r="BJ51" s="15"/>
      <c r="BK51" s="15"/>
      <c r="BL51" s="15"/>
      <c r="BM51" s="15"/>
      <c r="BN51" s="15"/>
      <c r="BO51" s="15"/>
      <c r="BP51" s="15"/>
      <c r="BQ51" s="15"/>
      <c r="BR51" s="15"/>
    </row>
    <row r="52" spans="3:70" ht="11.25" customHeight="1" x14ac:dyDescent="0.15">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5"/>
      <c r="AE52" s="15"/>
      <c r="AF52" s="15"/>
      <c r="AG52" s="15"/>
      <c r="AH52" s="114"/>
      <c r="AI52" s="114"/>
      <c r="AJ52" s="114"/>
      <c r="AK52" s="114"/>
      <c r="AL52" s="114"/>
      <c r="AM52" s="114"/>
      <c r="AN52" s="114"/>
      <c r="AO52" s="114"/>
      <c r="AP52" s="114"/>
      <c r="AQ52" s="114"/>
      <c r="AR52" s="114"/>
      <c r="AS52" s="114"/>
      <c r="AT52" s="114"/>
      <c r="AU52" s="114"/>
      <c r="AV52" s="114"/>
      <c r="AW52" s="13"/>
      <c r="AX52" s="13"/>
      <c r="AY52" s="14"/>
      <c r="BD52" s="15"/>
      <c r="BE52" s="15"/>
      <c r="BF52" s="15"/>
      <c r="BG52" s="15"/>
      <c r="BH52" s="15"/>
      <c r="BI52" s="15"/>
      <c r="BJ52" s="15"/>
      <c r="BK52" s="15"/>
      <c r="BL52" s="15"/>
      <c r="BM52" s="15"/>
      <c r="BN52" s="15"/>
      <c r="BO52" s="15"/>
      <c r="BP52" s="15"/>
      <c r="BQ52" s="15"/>
      <c r="BR52" s="15"/>
    </row>
    <row r="53" spans="3:70" ht="16.5" customHeight="1" x14ac:dyDescent="0.15">
      <c r="C53" s="12"/>
      <c r="D53" s="13"/>
      <c r="E53" s="113" t="str">
        <f>+E10</f>
        <v>中標津町長</v>
      </c>
      <c r="F53" s="113"/>
      <c r="G53" s="113"/>
      <c r="H53" s="113"/>
      <c r="I53" s="113"/>
      <c r="J53" s="113"/>
      <c r="K53" s="113"/>
      <c r="L53" s="113"/>
      <c r="M53" s="13" t="s">
        <v>7</v>
      </c>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4"/>
    </row>
    <row r="54" spans="3:70" ht="17.100000000000001" customHeight="1" x14ac:dyDescent="0.15">
      <c r="C54" s="12"/>
      <c r="D54" s="13"/>
      <c r="E54" s="13"/>
      <c r="F54" s="13"/>
      <c r="G54" s="13"/>
      <c r="H54" s="13"/>
      <c r="I54" s="13"/>
      <c r="J54" s="13"/>
      <c r="K54" s="13"/>
      <c r="L54" s="13"/>
      <c r="M54" s="13"/>
      <c r="N54" s="13"/>
      <c r="O54" s="87" t="s">
        <v>4</v>
      </c>
      <c r="P54" s="87"/>
      <c r="Q54" s="87"/>
      <c r="R54" s="87"/>
      <c r="S54" s="87"/>
      <c r="T54" s="87"/>
      <c r="U54" s="87"/>
      <c r="V54" s="87"/>
      <c r="W54" s="16"/>
      <c r="X54" s="85" t="s">
        <v>3</v>
      </c>
      <c r="Y54" s="85"/>
      <c r="Z54" s="85"/>
      <c r="AA54" s="85"/>
      <c r="AB54" s="3"/>
      <c r="AC54" s="86" t="str">
        <f>+AC11</f>
        <v>北海道標津郡中標津町西99条南99丁目99番地99</v>
      </c>
      <c r="AD54" s="86"/>
      <c r="AE54" s="86"/>
      <c r="AF54" s="86"/>
      <c r="AG54" s="86"/>
      <c r="AH54" s="86"/>
      <c r="AI54" s="86"/>
      <c r="AJ54" s="86"/>
      <c r="AK54" s="86"/>
      <c r="AL54" s="86"/>
      <c r="AM54" s="86"/>
      <c r="AN54" s="86"/>
      <c r="AO54" s="86"/>
      <c r="AP54" s="86"/>
      <c r="AQ54" s="86"/>
      <c r="AR54" s="86"/>
      <c r="AS54" s="86"/>
      <c r="AT54" s="86"/>
      <c r="AU54" s="86"/>
      <c r="AV54" s="86"/>
      <c r="AW54" s="13"/>
      <c r="AX54" s="13"/>
      <c r="AY54" s="14"/>
    </row>
    <row r="55" spans="3:70" ht="24" customHeight="1" x14ac:dyDescent="0.15">
      <c r="C55" s="12"/>
      <c r="D55" s="13"/>
      <c r="E55" s="13"/>
      <c r="F55" s="13"/>
      <c r="G55" s="13"/>
      <c r="H55" s="13"/>
      <c r="I55" s="13"/>
      <c r="J55" s="13"/>
      <c r="K55" s="13"/>
      <c r="L55" s="13"/>
      <c r="M55" s="13"/>
      <c r="N55" s="13"/>
      <c r="O55" s="13"/>
      <c r="P55" s="13"/>
      <c r="Q55" s="13"/>
      <c r="R55" s="13"/>
      <c r="S55" s="13"/>
      <c r="T55" s="13"/>
      <c r="U55" s="13"/>
      <c r="V55" s="13"/>
      <c r="W55" s="13"/>
      <c r="X55" s="82" t="s">
        <v>8</v>
      </c>
      <c r="Y55" s="82"/>
      <c r="Z55" s="82"/>
      <c r="AA55" s="82"/>
      <c r="AB55" s="13"/>
      <c r="AC55" s="79" t="str">
        <f>+AC12</f>
        <v>株式会社　中標津町役場税務課</v>
      </c>
      <c r="AD55" s="79"/>
      <c r="AE55" s="79"/>
      <c r="AF55" s="79"/>
      <c r="AG55" s="79"/>
      <c r="AH55" s="79"/>
      <c r="AI55" s="79"/>
      <c r="AJ55" s="79"/>
      <c r="AK55" s="79"/>
      <c r="AL55" s="79"/>
      <c r="AM55" s="79"/>
      <c r="AN55" s="79"/>
      <c r="AO55" s="79"/>
      <c r="AP55" s="79"/>
      <c r="AQ55" s="79"/>
      <c r="AR55" s="79"/>
      <c r="AS55" s="79"/>
      <c r="AT55" s="79"/>
      <c r="AU55" s="79"/>
      <c r="AV55" s="79"/>
      <c r="AW55" s="13"/>
      <c r="AX55" s="13"/>
      <c r="AY55" s="14"/>
    </row>
    <row r="56" spans="3:70" ht="24" customHeight="1" x14ac:dyDescent="0.15">
      <c r="C56" s="12"/>
      <c r="D56" s="13"/>
      <c r="E56" s="13"/>
      <c r="F56" s="13"/>
      <c r="G56" s="13"/>
      <c r="H56" s="13"/>
      <c r="I56" s="13"/>
      <c r="J56" s="13"/>
      <c r="K56" s="13"/>
      <c r="L56" s="13"/>
      <c r="M56" s="13"/>
      <c r="N56" s="13"/>
      <c r="O56" s="13"/>
      <c r="P56" s="13"/>
      <c r="Q56" s="13"/>
      <c r="R56" s="13"/>
      <c r="S56" s="13"/>
      <c r="T56" s="13"/>
      <c r="U56" s="13"/>
      <c r="V56" s="13"/>
      <c r="W56" s="13"/>
      <c r="X56" s="83" t="s">
        <v>9</v>
      </c>
      <c r="Y56" s="83"/>
      <c r="Z56" s="83"/>
      <c r="AA56" s="83"/>
      <c r="AB56" s="4"/>
      <c r="AC56" s="80" t="str">
        <f>+AC13</f>
        <v>代表取締役　中標津　税太郎</v>
      </c>
      <c r="AD56" s="80"/>
      <c r="AE56" s="80"/>
      <c r="AF56" s="80"/>
      <c r="AG56" s="80"/>
      <c r="AH56" s="80"/>
      <c r="AI56" s="80"/>
      <c r="AJ56" s="80"/>
      <c r="AK56" s="80"/>
      <c r="AL56" s="80"/>
      <c r="AM56" s="80"/>
      <c r="AN56" s="80"/>
      <c r="AO56" s="80"/>
      <c r="AP56" s="80"/>
      <c r="AQ56" s="80"/>
      <c r="AR56" s="80"/>
      <c r="AS56" s="80"/>
      <c r="AT56" s="80"/>
      <c r="AU56" s="80"/>
      <c r="AV56" s="80"/>
      <c r="AW56" s="13"/>
      <c r="AX56" s="13"/>
      <c r="AY56" s="14"/>
    </row>
    <row r="57" spans="3:70" ht="18.75" customHeight="1" x14ac:dyDescent="0.15">
      <c r="C57" s="12"/>
      <c r="D57" s="13"/>
      <c r="E57" s="13"/>
      <c r="F57" s="13"/>
      <c r="G57" s="13"/>
      <c r="H57" s="13"/>
      <c r="I57" s="13"/>
      <c r="J57" s="13"/>
      <c r="K57" s="13"/>
      <c r="L57" s="13"/>
      <c r="M57" s="13"/>
      <c r="N57" s="13"/>
      <c r="O57" s="13"/>
      <c r="P57" s="13"/>
      <c r="Q57" s="13"/>
      <c r="R57" s="13"/>
      <c r="S57" s="13"/>
      <c r="T57" s="13"/>
      <c r="U57" s="13"/>
      <c r="V57" s="13"/>
      <c r="W57" s="13"/>
      <c r="X57" s="84" t="s">
        <v>10</v>
      </c>
      <c r="Y57" s="84"/>
      <c r="Z57" s="84"/>
      <c r="AA57" s="84"/>
      <c r="AB57" s="5"/>
      <c r="AC57" s="81" t="str">
        <f>+AC14</f>
        <v>0153-73-3111</v>
      </c>
      <c r="AD57" s="81"/>
      <c r="AE57" s="81"/>
      <c r="AF57" s="81"/>
      <c r="AG57" s="81"/>
      <c r="AH57" s="81"/>
      <c r="AI57" s="81"/>
      <c r="AJ57" s="81"/>
      <c r="AK57" s="81"/>
      <c r="AL57" s="81"/>
      <c r="AM57" s="81"/>
      <c r="AN57" s="81"/>
      <c r="AO57" s="81"/>
      <c r="AP57" s="81"/>
      <c r="AQ57" s="81"/>
      <c r="AR57" s="81"/>
      <c r="AS57" s="81"/>
      <c r="AT57" s="81"/>
      <c r="AU57" s="81"/>
      <c r="AV57" s="81"/>
      <c r="AW57" s="13"/>
      <c r="AX57" s="13"/>
      <c r="AY57" s="14"/>
    </row>
    <row r="58" spans="3:70" ht="20.100000000000001" customHeight="1" x14ac:dyDescent="0.15">
      <c r="C58" s="12"/>
      <c r="D58" s="13" t="s">
        <v>5</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4"/>
    </row>
    <row r="59" spans="3:70" ht="20.100000000000001" customHeight="1" x14ac:dyDescent="0.15">
      <c r="C59" s="70" t="s">
        <v>11</v>
      </c>
      <c r="D59" s="71"/>
      <c r="E59" s="71"/>
      <c r="F59" s="71"/>
      <c r="G59" s="71"/>
      <c r="H59" s="71"/>
      <c r="I59" s="71"/>
      <c r="J59" s="71"/>
      <c r="K59" s="71"/>
      <c r="L59" s="71" t="s">
        <v>28</v>
      </c>
      <c r="M59" s="71"/>
      <c r="N59" s="71"/>
      <c r="O59" s="71"/>
      <c r="P59" s="71"/>
      <c r="Q59" s="71"/>
      <c r="R59" s="71"/>
      <c r="S59" s="71"/>
      <c r="T59" s="71"/>
      <c r="U59" s="71"/>
      <c r="V59" s="71"/>
      <c r="W59" s="71"/>
      <c r="X59" s="71" t="s">
        <v>16</v>
      </c>
      <c r="Y59" s="71"/>
      <c r="Z59" s="71"/>
      <c r="AA59" s="71"/>
      <c r="AB59" s="71"/>
      <c r="AC59" s="71"/>
      <c r="AD59" s="71"/>
      <c r="AE59" s="71"/>
      <c r="AF59" s="71"/>
      <c r="AG59" s="94" t="str">
        <f>+AG16</f>
        <v>なかしべつ開陽台温泉</v>
      </c>
      <c r="AH59" s="94"/>
      <c r="AI59" s="94"/>
      <c r="AJ59" s="94"/>
      <c r="AK59" s="94"/>
      <c r="AL59" s="94"/>
      <c r="AM59" s="94"/>
      <c r="AN59" s="94"/>
      <c r="AO59" s="94"/>
      <c r="AP59" s="94"/>
      <c r="AQ59" s="94"/>
      <c r="AR59" s="94"/>
      <c r="AS59" s="94"/>
      <c r="AT59" s="94"/>
      <c r="AU59" s="94"/>
      <c r="AV59" s="94"/>
      <c r="AW59" s="94"/>
      <c r="AX59" s="94"/>
      <c r="AY59" s="95"/>
    </row>
    <row r="60" spans="3:70" ht="20.100000000000001" customHeight="1" x14ac:dyDescent="0.15">
      <c r="C60" s="70" t="s">
        <v>12</v>
      </c>
      <c r="D60" s="71"/>
      <c r="E60" s="71"/>
      <c r="F60" s="71"/>
      <c r="G60" s="71"/>
      <c r="H60" s="71"/>
      <c r="I60" s="71"/>
      <c r="J60" s="71"/>
      <c r="K60" s="71"/>
      <c r="L60" s="72" t="s">
        <v>29</v>
      </c>
      <c r="M60" s="72"/>
      <c r="N60" s="72"/>
      <c r="O60" s="72"/>
      <c r="P60" s="72"/>
      <c r="Q60" s="72"/>
      <c r="R60" s="72"/>
      <c r="S60" s="72"/>
      <c r="T60" s="72"/>
      <c r="U60" s="72"/>
      <c r="V60" s="72"/>
      <c r="W60" s="72"/>
      <c r="X60" s="71" t="s">
        <v>17</v>
      </c>
      <c r="Y60" s="71"/>
      <c r="Z60" s="71"/>
      <c r="AA60" s="71"/>
      <c r="AB60" s="71" t="s">
        <v>18</v>
      </c>
      <c r="AC60" s="71"/>
      <c r="AD60" s="71"/>
      <c r="AE60" s="71"/>
      <c r="AF60" s="71"/>
      <c r="AG60" s="94" t="str">
        <f>+AG17</f>
        <v>北海道標津郡中標津町西99条南99丁目99番地99</v>
      </c>
      <c r="AH60" s="94"/>
      <c r="AI60" s="94"/>
      <c r="AJ60" s="94"/>
      <c r="AK60" s="94"/>
      <c r="AL60" s="94"/>
      <c r="AM60" s="94"/>
      <c r="AN60" s="94"/>
      <c r="AO60" s="94"/>
      <c r="AP60" s="94"/>
      <c r="AQ60" s="94"/>
      <c r="AR60" s="94"/>
      <c r="AS60" s="94"/>
      <c r="AT60" s="94"/>
      <c r="AU60" s="94"/>
      <c r="AV60" s="94"/>
      <c r="AW60" s="94"/>
      <c r="AX60" s="94"/>
      <c r="AY60" s="95"/>
    </row>
    <row r="61" spans="3:70" ht="39" customHeight="1" x14ac:dyDescent="0.15">
      <c r="C61" s="70"/>
      <c r="D61" s="71"/>
      <c r="E61" s="71"/>
      <c r="F61" s="71"/>
      <c r="G61" s="71"/>
      <c r="H61" s="71"/>
      <c r="I61" s="71"/>
      <c r="J61" s="71"/>
      <c r="K61" s="71"/>
      <c r="L61" s="73" t="str">
        <f>+L18</f>
        <v>西99条南99丁目99番地99</v>
      </c>
      <c r="M61" s="73"/>
      <c r="N61" s="73"/>
      <c r="O61" s="73"/>
      <c r="P61" s="73"/>
      <c r="Q61" s="73"/>
      <c r="R61" s="73"/>
      <c r="S61" s="73"/>
      <c r="T61" s="73"/>
      <c r="U61" s="73"/>
      <c r="V61" s="73"/>
      <c r="W61" s="73"/>
      <c r="X61" s="71"/>
      <c r="Y61" s="71"/>
      <c r="Z61" s="71"/>
      <c r="AA61" s="71"/>
      <c r="AB61" s="102" t="s">
        <v>19</v>
      </c>
      <c r="AC61" s="71"/>
      <c r="AD61" s="71"/>
      <c r="AE61" s="71"/>
      <c r="AF61" s="71"/>
      <c r="AG61" s="98" t="str">
        <f>+AG18</f>
        <v>株式会社　中標津町役場税務課
代表取締役　中標津　税太郎</v>
      </c>
      <c r="AH61" s="98"/>
      <c r="AI61" s="98"/>
      <c r="AJ61" s="98"/>
      <c r="AK61" s="98"/>
      <c r="AL61" s="98"/>
      <c r="AM61" s="98"/>
      <c r="AN61" s="98"/>
      <c r="AO61" s="98"/>
      <c r="AP61" s="98"/>
      <c r="AQ61" s="98"/>
      <c r="AR61" s="98"/>
      <c r="AS61" s="98"/>
      <c r="AT61" s="98"/>
      <c r="AU61" s="98"/>
      <c r="AV61" s="98"/>
      <c r="AW61" s="98"/>
      <c r="AX61" s="98"/>
      <c r="AY61" s="99"/>
    </row>
    <row r="62" spans="3:70" ht="39" customHeight="1" x14ac:dyDescent="0.15">
      <c r="C62" s="70" t="s">
        <v>13</v>
      </c>
      <c r="D62" s="71"/>
      <c r="E62" s="71"/>
      <c r="F62" s="71"/>
      <c r="G62" s="71"/>
      <c r="H62" s="71"/>
      <c r="I62" s="71"/>
      <c r="J62" s="71"/>
      <c r="K62" s="71"/>
      <c r="L62" s="74">
        <f>+L19</f>
        <v>0</v>
      </c>
      <c r="M62" s="75"/>
      <c r="N62" s="75"/>
      <c r="O62" s="75"/>
      <c r="P62" s="75"/>
      <c r="Q62" s="75"/>
      <c r="R62" s="75"/>
      <c r="S62" s="75"/>
      <c r="T62" s="75"/>
      <c r="U62" s="75"/>
      <c r="V62" s="100" t="s">
        <v>14</v>
      </c>
      <c r="W62" s="103"/>
      <c r="X62" s="71" t="s">
        <v>20</v>
      </c>
      <c r="Y62" s="71"/>
      <c r="Z62" s="71"/>
      <c r="AA62" s="71"/>
      <c r="AB62" s="71"/>
      <c r="AC62" s="71"/>
      <c r="AD62" s="71"/>
      <c r="AE62" s="71"/>
      <c r="AF62" s="71"/>
      <c r="AG62" s="74">
        <f>+AG19</f>
        <v>0</v>
      </c>
      <c r="AH62" s="75"/>
      <c r="AI62" s="75"/>
      <c r="AJ62" s="75"/>
      <c r="AK62" s="75"/>
      <c r="AL62" s="75"/>
      <c r="AM62" s="75"/>
      <c r="AN62" s="75"/>
      <c r="AO62" s="75"/>
      <c r="AP62" s="75"/>
      <c r="AQ62" s="75"/>
      <c r="AR62" s="75"/>
      <c r="AS62" s="75"/>
      <c r="AT62" s="75"/>
      <c r="AU62" s="75"/>
      <c r="AV62" s="75"/>
      <c r="AW62" s="75"/>
      <c r="AX62" s="100" t="s">
        <v>15</v>
      </c>
      <c r="AY62" s="101"/>
    </row>
    <row r="63" spans="3:70" ht="3.95" customHeight="1" x14ac:dyDescent="0.15">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4"/>
    </row>
    <row r="64" spans="3:70" ht="11.25" customHeight="1" x14ac:dyDescent="0.15">
      <c r="C64" s="21"/>
      <c r="D64" s="22"/>
      <c r="E64" s="22"/>
      <c r="F64" s="22"/>
      <c r="G64" s="22"/>
      <c r="H64" s="22"/>
      <c r="I64" s="22"/>
      <c r="J64" s="22"/>
      <c r="K64" s="22"/>
      <c r="L64" s="22"/>
      <c r="M64" s="22"/>
      <c r="N64" s="22"/>
      <c r="O64" s="22"/>
      <c r="P64" s="22"/>
      <c r="Q64" s="22"/>
      <c r="R64" s="22"/>
      <c r="S64" s="88" t="s">
        <v>21</v>
      </c>
      <c r="T64" s="88"/>
      <c r="U64" s="88"/>
      <c r="V64" s="88"/>
      <c r="W64" s="88"/>
      <c r="X64" s="88"/>
      <c r="Y64" s="88"/>
      <c r="Z64" s="88"/>
      <c r="AA64" s="88"/>
      <c r="AB64" s="88"/>
      <c r="AC64" s="88"/>
      <c r="AD64" s="88"/>
      <c r="AE64" s="88"/>
      <c r="AF64" s="88"/>
      <c r="AG64" s="88"/>
      <c r="AH64" s="88"/>
      <c r="AI64" s="88"/>
      <c r="AJ64" s="22"/>
      <c r="AK64" s="22"/>
      <c r="AL64" s="22"/>
      <c r="AM64" s="92" t="str">
        <f>+AM21</f>
        <v>(令和</v>
      </c>
      <c r="AN64" s="92"/>
      <c r="AO64" s="92"/>
      <c r="AP64" s="90">
        <f>+AP21</f>
        <v>4</v>
      </c>
      <c r="AQ64" s="90"/>
      <c r="AR64" s="88" t="s">
        <v>23</v>
      </c>
      <c r="AS64" s="88"/>
      <c r="AT64" s="90">
        <f>+AT21</f>
        <v>8</v>
      </c>
      <c r="AU64" s="90"/>
      <c r="AV64" s="90" t="s">
        <v>22</v>
      </c>
      <c r="AW64" s="90"/>
      <c r="AX64" s="90"/>
      <c r="AY64" s="23"/>
    </row>
    <row r="65" spans="3:52" ht="11.25" customHeight="1" x14ac:dyDescent="0.15">
      <c r="C65" s="24"/>
      <c r="D65" s="25"/>
      <c r="E65" s="25"/>
      <c r="F65" s="25"/>
      <c r="G65" s="25"/>
      <c r="H65" s="25"/>
      <c r="I65" s="25"/>
      <c r="J65" s="25"/>
      <c r="K65" s="25"/>
      <c r="L65" s="25"/>
      <c r="M65" s="25"/>
      <c r="N65" s="25"/>
      <c r="O65" s="25"/>
      <c r="P65" s="25"/>
      <c r="Q65" s="25"/>
      <c r="R65" s="25"/>
      <c r="S65" s="89"/>
      <c r="T65" s="89"/>
      <c r="U65" s="89"/>
      <c r="V65" s="89"/>
      <c r="W65" s="89"/>
      <c r="X65" s="89"/>
      <c r="Y65" s="89"/>
      <c r="Z65" s="89"/>
      <c r="AA65" s="89"/>
      <c r="AB65" s="89"/>
      <c r="AC65" s="89"/>
      <c r="AD65" s="89"/>
      <c r="AE65" s="89"/>
      <c r="AF65" s="89"/>
      <c r="AG65" s="89"/>
      <c r="AH65" s="89"/>
      <c r="AI65" s="89"/>
      <c r="AJ65" s="25"/>
      <c r="AK65" s="25"/>
      <c r="AL65" s="25"/>
      <c r="AM65" s="93"/>
      <c r="AN65" s="93"/>
      <c r="AO65" s="93"/>
      <c r="AP65" s="91"/>
      <c r="AQ65" s="91"/>
      <c r="AR65" s="89"/>
      <c r="AS65" s="89"/>
      <c r="AT65" s="91"/>
      <c r="AU65" s="91"/>
      <c r="AV65" s="91"/>
      <c r="AW65" s="91"/>
      <c r="AX65" s="91"/>
      <c r="AY65" s="26"/>
    </row>
    <row r="66" spans="3:52" ht="15" customHeight="1" x14ac:dyDescent="0.15">
      <c r="C66" s="12"/>
      <c r="D66" s="71" t="s">
        <v>24</v>
      </c>
      <c r="E66" s="71"/>
      <c r="F66" s="71"/>
      <c r="G66" s="71" t="s">
        <v>25</v>
      </c>
      <c r="H66" s="71"/>
      <c r="I66" s="71"/>
      <c r="J66" s="71"/>
      <c r="K66" s="71"/>
      <c r="L66" s="71"/>
      <c r="M66" s="71"/>
      <c r="N66" s="71"/>
      <c r="O66" s="71"/>
      <c r="P66" s="71"/>
      <c r="Q66" s="71"/>
      <c r="R66" s="71"/>
      <c r="S66" s="71"/>
      <c r="T66" s="71" t="s">
        <v>24</v>
      </c>
      <c r="U66" s="71"/>
      <c r="V66" s="71"/>
      <c r="W66" s="71" t="s">
        <v>25</v>
      </c>
      <c r="X66" s="71"/>
      <c r="Y66" s="71"/>
      <c r="Z66" s="71"/>
      <c r="AA66" s="71"/>
      <c r="AB66" s="71"/>
      <c r="AC66" s="71"/>
      <c r="AD66" s="71"/>
      <c r="AE66" s="71"/>
      <c r="AF66" s="71"/>
      <c r="AG66" s="71"/>
      <c r="AH66" s="71"/>
      <c r="AI66" s="71"/>
      <c r="AJ66" s="71" t="s">
        <v>24</v>
      </c>
      <c r="AK66" s="71"/>
      <c r="AL66" s="71"/>
      <c r="AM66" s="71" t="s">
        <v>25</v>
      </c>
      <c r="AN66" s="71"/>
      <c r="AO66" s="71"/>
      <c r="AP66" s="71"/>
      <c r="AQ66" s="71"/>
      <c r="AR66" s="71"/>
      <c r="AS66" s="71"/>
      <c r="AT66" s="71"/>
      <c r="AU66" s="71"/>
      <c r="AV66" s="71"/>
      <c r="AW66" s="71"/>
      <c r="AX66" s="71"/>
      <c r="AY66" s="104"/>
    </row>
    <row r="67" spans="3:52" ht="15" customHeight="1" x14ac:dyDescent="0.15">
      <c r="C67" s="12"/>
      <c r="D67" s="71"/>
      <c r="E67" s="71"/>
      <c r="F67" s="71"/>
      <c r="G67" s="71" t="s">
        <v>26</v>
      </c>
      <c r="H67" s="71"/>
      <c r="I67" s="71"/>
      <c r="J67" s="71"/>
      <c r="K67" s="71"/>
      <c r="L67" s="71"/>
      <c r="M67" s="71" t="s">
        <v>27</v>
      </c>
      <c r="N67" s="71"/>
      <c r="O67" s="71"/>
      <c r="P67" s="71"/>
      <c r="Q67" s="71"/>
      <c r="R67" s="71"/>
      <c r="S67" s="71"/>
      <c r="T67" s="71"/>
      <c r="U67" s="71"/>
      <c r="V67" s="71"/>
      <c r="W67" s="71" t="s">
        <v>26</v>
      </c>
      <c r="X67" s="71"/>
      <c r="Y67" s="71"/>
      <c r="Z67" s="71"/>
      <c r="AA67" s="71"/>
      <c r="AB67" s="71"/>
      <c r="AC67" s="71" t="s">
        <v>27</v>
      </c>
      <c r="AD67" s="71"/>
      <c r="AE67" s="71"/>
      <c r="AF67" s="71"/>
      <c r="AG67" s="71"/>
      <c r="AH67" s="71"/>
      <c r="AI67" s="71"/>
      <c r="AJ67" s="71"/>
      <c r="AK67" s="71"/>
      <c r="AL67" s="71"/>
      <c r="AM67" s="71" t="s">
        <v>26</v>
      </c>
      <c r="AN67" s="71"/>
      <c r="AO67" s="71"/>
      <c r="AP67" s="71"/>
      <c r="AQ67" s="71"/>
      <c r="AR67" s="71"/>
      <c r="AS67" s="71" t="s">
        <v>27</v>
      </c>
      <c r="AT67" s="71"/>
      <c r="AU67" s="71"/>
      <c r="AV67" s="71"/>
      <c r="AW67" s="71"/>
      <c r="AX67" s="71"/>
      <c r="AY67" s="104"/>
    </row>
    <row r="68" spans="3:52" ht="29.1" customHeight="1" x14ac:dyDescent="0.15">
      <c r="C68" s="12"/>
      <c r="D68" s="71">
        <v>1</v>
      </c>
      <c r="E68" s="71"/>
      <c r="F68" s="71"/>
      <c r="G68" s="105">
        <f>+G25</f>
        <v>0</v>
      </c>
      <c r="H68" s="106"/>
      <c r="I68" s="106"/>
      <c r="J68" s="106"/>
      <c r="K68" s="106"/>
      <c r="L68" s="28" t="s">
        <v>31</v>
      </c>
      <c r="M68" s="105">
        <f>+M25</f>
        <v>0</v>
      </c>
      <c r="N68" s="106"/>
      <c r="O68" s="106"/>
      <c r="P68" s="106"/>
      <c r="Q68" s="106"/>
      <c r="R68" s="106"/>
      <c r="S68" s="28" t="s">
        <v>31</v>
      </c>
      <c r="T68" s="71">
        <v>12</v>
      </c>
      <c r="U68" s="71"/>
      <c r="V68" s="71"/>
      <c r="W68" s="105">
        <f>+W25</f>
        <v>0</v>
      </c>
      <c r="X68" s="106"/>
      <c r="Y68" s="106"/>
      <c r="Z68" s="106"/>
      <c r="AA68" s="106"/>
      <c r="AB68" s="28" t="s">
        <v>31</v>
      </c>
      <c r="AC68" s="105">
        <f>+AC25</f>
        <v>0</v>
      </c>
      <c r="AD68" s="106"/>
      <c r="AE68" s="106"/>
      <c r="AF68" s="106"/>
      <c r="AG68" s="106"/>
      <c r="AH68" s="106"/>
      <c r="AI68" s="28" t="s">
        <v>31</v>
      </c>
      <c r="AJ68" s="71">
        <v>23</v>
      </c>
      <c r="AK68" s="71"/>
      <c r="AL68" s="71"/>
      <c r="AM68" s="105">
        <f>+AM25</f>
        <v>0</v>
      </c>
      <c r="AN68" s="106"/>
      <c r="AO68" s="106"/>
      <c r="AP68" s="106"/>
      <c r="AQ68" s="106"/>
      <c r="AR68" s="28" t="s">
        <v>31</v>
      </c>
      <c r="AS68" s="105">
        <f>+AS25</f>
        <v>0</v>
      </c>
      <c r="AT68" s="106"/>
      <c r="AU68" s="106"/>
      <c r="AV68" s="106"/>
      <c r="AW68" s="106"/>
      <c r="AX68" s="106"/>
      <c r="AY68" s="27" t="s">
        <v>31</v>
      </c>
      <c r="AZ68" s="13"/>
    </row>
    <row r="69" spans="3:52" ht="29.1" customHeight="1" x14ac:dyDescent="0.15">
      <c r="C69" s="12"/>
      <c r="D69" s="71">
        <v>2</v>
      </c>
      <c r="E69" s="71"/>
      <c r="F69" s="71"/>
      <c r="G69" s="105">
        <f t="shared" ref="G69:G78" si="0">+G26</f>
        <v>0</v>
      </c>
      <c r="H69" s="106"/>
      <c r="I69" s="106"/>
      <c r="J69" s="106"/>
      <c r="K69" s="106"/>
      <c r="L69" s="28" t="s">
        <v>31</v>
      </c>
      <c r="M69" s="105">
        <f t="shared" ref="M69:M78" si="1">+M26</f>
        <v>0</v>
      </c>
      <c r="N69" s="106"/>
      <c r="O69" s="106"/>
      <c r="P69" s="106"/>
      <c r="Q69" s="106"/>
      <c r="R69" s="106"/>
      <c r="S69" s="28" t="s">
        <v>31</v>
      </c>
      <c r="T69" s="71">
        <v>13</v>
      </c>
      <c r="U69" s="71"/>
      <c r="V69" s="71"/>
      <c r="W69" s="105">
        <f t="shared" ref="W69:W78" si="2">+W26</f>
        <v>0</v>
      </c>
      <c r="X69" s="106"/>
      <c r="Y69" s="106"/>
      <c r="Z69" s="106"/>
      <c r="AA69" s="106"/>
      <c r="AB69" s="28" t="s">
        <v>31</v>
      </c>
      <c r="AC69" s="105">
        <f t="shared" ref="AC69:AC78" si="3">+AC26</f>
        <v>0</v>
      </c>
      <c r="AD69" s="106"/>
      <c r="AE69" s="106"/>
      <c r="AF69" s="106"/>
      <c r="AG69" s="106"/>
      <c r="AH69" s="106"/>
      <c r="AI69" s="28" t="s">
        <v>31</v>
      </c>
      <c r="AJ69" s="71">
        <v>24</v>
      </c>
      <c r="AK69" s="71"/>
      <c r="AL69" s="71"/>
      <c r="AM69" s="105">
        <f t="shared" ref="AM69:AM76" si="4">+AM26</f>
        <v>0</v>
      </c>
      <c r="AN69" s="106"/>
      <c r="AO69" s="106"/>
      <c r="AP69" s="106"/>
      <c r="AQ69" s="106"/>
      <c r="AR69" s="28" t="s">
        <v>31</v>
      </c>
      <c r="AS69" s="105">
        <f t="shared" ref="AS69:AS76" si="5">+AS26</f>
        <v>0</v>
      </c>
      <c r="AT69" s="106"/>
      <c r="AU69" s="106"/>
      <c r="AV69" s="106"/>
      <c r="AW69" s="106"/>
      <c r="AX69" s="106"/>
      <c r="AY69" s="27" t="s">
        <v>31</v>
      </c>
      <c r="AZ69" s="13"/>
    </row>
    <row r="70" spans="3:52" ht="29.1" customHeight="1" x14ac:dyDescent="0.15">
      <c r="C70" s="12"/>
      <c r="D70" s="71">
        <v>3</v>
      </c>
      <c r="E70" s="71"/>
      <c r="F70" s="71"/>
      <c r="G70" s="105">
        <f t="shared" si="0"/>
        <v>0</v>
      </c>
      <c r="H70" s="106"/>
      <c r="I70" s="106"/>
      <c r="J70" s="106"/>
      <c r="K70" s="106"/>
      <c r="L70" s="28" t="s">
        <v>31</v>
      </c>
      <c r="M70" s="105">
        <f t="shared" si="1"/>
        <v>0</v>
      </c>
      <c r="N70" s="106"/>
      <c r="O70" s="106"/>
      <c r="P70" s="106"/>
      <c r="Q70" s="106"/>
      <c r="R70" s="106"/>
      <c r="S70" s="28" t="s">
        <v>31</v>
      </c>
      <c r="T70" s="71">
        <v>14</v>
      </c>
      <c r="U70" s="71"/>
      <c r="V70" s="71"/>
      <c r="W70" s="105">
        <f t="shared" si="2"/>
        <v>0</v>
      </c>
      <c r="X70" s="106"/>
      <c r="Y70" s="106"/>
      <c r="Z70" s="106"/>
      <c r="AA70" s="106"/>
      <c r="AB70" s="28" t="s">
        <v>31</v>
      </c>
      <c r="AC70" s="105">
        <f t="shared" si="3"/>
        <v>0</v>
      </c>
      <c r="AD70" s="106"/>
      <c r="AE70" s="106"/>
      <c r="AF70" s="106"/>
      <c r="AG70" s="106"/>
      <c r="AH70" s="106"/>
      <c r="AI70" s="28" t="s">
        <v>31</v>
      </c>
      <c r="AJ70" s="71">
        <v>25</v>
      </c>
      <c r="AK70" s="71"/>
      <c r="AL70" s="71"/>
      <c r="AM70" s="105">
        <f t="shared" si="4"/>
        <v>0</v>
      </c>
      <c r="AN70" s="106"/>
      <c r="AO70" s="106"/>
      <c r="AP70" s="106"/>
      <c r="AQ70" s="106"/>
      <c r="AR70" s="28" t="s">
        <v>31</v>
      </c>
      <c r="AS70" s="105">
        <f t="shared" si="5"/>
        <v>0</v>
      </c>
      <c r="AT70" s="106"/>
      <c r="AU70" s="106"/>
      <c r="AV70" s="106"/>
      <c r="AW70" s="106"/>
      <c r="AX70" s="106"/>
      <c r="AY70" s="27" t="s">
        <v>31</v>
      </c>
      <c r="AZ70" s="13"/>
    </row>
    <row r="71" spans="3:52" ht="29.1" customHeight="1" x14ac:dyDescent="0.15">
      <c r="C71" s="12"/>
      <c r="D71" s="71">
        <v>4</v>
      </c>
      <c r="E71" s="71"/>
      <c r="F71" s="71"/>
      <c r="G71" s="105">
        <f t="shared" si="0"/>
        <v>0</v>
      </c>
      <c r="H71" s="106"/>
      <c r="I71" s="106"/>
      <c r="J71" s="106"/>
      <c r="K71" s="106"/>
      <c r="L71" s="28" t="s">
        <v>31</v>
      </c>
      <c r="M71" s="105">
        <f t="shared" si="1"/>
        <v>0</v>
      </c>
      <c r="N71" s="106"/>
      <c r="O71" s="106"/>
      <c r="P71" s="106"/>
      <c r="Q71" s="106"/>
      <c r="R71" s="106"/>
      <c r="S71" s="28" t="s">
        <v>31</v>
      </c>
      <c r="T71" s="71">
        <v>15</v>
      </c>
      <c r="U71" s="71"/>
      <c r="V71" s="71"/>
      <c r="W71" s="105">
        <f t="shared" si="2"/>
        <v>0</v>
      </c>
      <c r="X71" s="106"/>
      <c r="Y71" s="106"/>
      <c r="Z71" s="106"/>
      <c r="AA71" s="106"/>
      <c r="AB71" s="28" t="s">
        <v>31</v>
      </c>
      <c r="AC71" s="105">
        <f t="shared" si="3"/>
        <v>0</v>
      </c>
      <c r="AD71" s="106"/>
      <c r="AE71" s="106"/>
      <c r="AF71" s="106"/>
      <c r="AG71" s="106"/>
      <c r="AH71" s="106"/>
      <c r="AI71" s="28" t="s">
        <v>31</v>
      </c>
      <c r="AJ71" s="71">
        <v>26</v>
      </c>
      <c r="AK71" s="71"/>
      <c r="AL71" s="71"/>
      <c r="AM71" s="105">
        <f t="shared" si="4"/>
        <v>0</v>
      </c>
      <c r="AN71" s="106"/>
      <c r="AO71" s="106"/>
      <c r="AP71" s="106"/>
      <c r="AQ71" s="106"/>
      <c r="AR71" s="28" t="s">
        <v>31</v>
      </c>
      <c r="AS71" s="105">
        <f t="shared" si="5"/>
        <v>0</v>
      </c>
      <c r="AT71" s="106"/>
      <c r="AU71" s="106"/>
      <c r="AV71" s="106"/>
      <c r="AW71" s="106"/>
      <c r="AX71" s="106"/>
      <c r="AY71" s="27" t="s">
        <v>31</v>
      </c>
      <c r="AZ71" s="13"/>
    </row>
    <row r="72" spans="3:52" ht="29.1" customHeight="1" x14ac:dyDescent="0.15">
      <c r="C72" s="12"/>
      <c r="D72" s="71">
        <v>5</v>
      </c>
      <c r="E72" s="71"/>
      <c r="F72" s="71"/>
      <c r="G72" s="105">
        <f t="shared" si="0"/>
        <v>0</v>
      </c>
      <c r="H72" s="106"/>
      <c r="I72" s="106"/>
      <c r="J72" s="106"/>
      <c r="K72" s="106"/>
      <c r="L72" s="28" t="s">
        <v>31</v>
      </c>
      <c r="M72" s="105">
        <f t="shared" si="1"/>
        <v>0</v>
      </c>
      <c r="N72" s="106"/>
      <c r="O72" s="106"/>
      <c r="P72" s="106"/>
      <c r="Q72" s="106"/>
      <c r="R72" s="106"/>
      <c r="S72" s="28" t="s">
        <v>31</v>
      </c>
      <c r="T72" s="71">
        <v>16</v>
      </c>
      <c r="U72" s="71"/>
      <c r="V72" s="71"/>
      <c r="W72" s="105">
        <f t="shared" si="2"/>
        <v>0</v>
      </c>
      <c r="X72" s="106"/>
      <c r="Y72" s="106"/>
      <c r="Z72" s="106"/>
      <c r="AA72" s="106"/>
      <c r="AB72" s="28" t="s">
        <v>31</v>
      </c>
      <c r="AC72" s="105">
        <f t="shared" si="3"/>
        <v>0</v>
      </c>
      <c r="AD72" s="106"/>
      <c r="AE72" s="106"/>
      <c r="AF72" s="106"/>
      <c r="AG72" s="106"/>
      <c r="AH72" s="106"/>
      <c r="AI72" s="28" t="s">
        <v>31</v>
      </c>
      <c r="AJ72" s="71">
        <v>27</v>
      </c>
      <c r="AK72" s="71"/>
      <c r="AL72" s="71"/>
      <c r="AM72" s="105">
        <f t="shared" si="4"/>
        <v>0</v>
      </c>
      <c r="AN72" s="106"/>
      <c r="AO72" s="106"/>
      <c r="AP72" s="106"/>
      <c r="AQ72" s="106"/>
      <c r="AR72" s="28" t="s">
        <v>31</v>
      </c>
      <c r="AS72" s="105">
        <f t="shared" si="5"/>
        <v>0</v>
      </c>
      <c r="AT72" s="106"/>
      <c r="AU72" s="106"/>
      <c r="AV72" s="106"/>
      <c r="AW72" s="106"/>
      <c r="AX72" s="106"/>
      <c r="AY72" s="27" t="s">
        <v>31</v>
      </c>
      <c r="AZ72" s="13"/>
    </row>
    <row r="73" spans="3:52" ht="29.1" customHeight="1" x14ac:dyDescent="0.15">
      <c r="C73" s="12"/>
      <c r="D73" s="71">
        <v>6</v>
      </c>
      <c r="E73" s="71"/>
      <c r="F73" s="71"/>
      <c r="G73" s="105">
        <f t="shared" si="0"/>
        <v>0</v>
      </c>
      <c r="H73" s="106"/>
      <c r="I73" s="106"/>
      <c r="J73" s="106"/>
      <c r="K73" s="106"/>
      <c r="L73" s="28" t="s">
        <v>31</v>
      </c>
      <c r="M73" s="105">
        <f t="shared" si="1"/>
        <v>0</v>
      </c>
      <c r="N73" s="106"/>
      <c r="O73" s="106"/>
      <c r="P73" s="106"/>
      <c r="Q73" s="106"/>
      <c r="R73" s="106"/>
      <c r="S73" s="28" t="s">
        <v>31</v>
      </c>
      <c r="T73" s="71">
        <v>17</v>
      </c>
      <c r="U73" s="71"/>
      <c r="V73" s="71"/>
      <c r="W73" s="105">
        <f t="shared" si="2"/>
        <v>0</v>
      </c>
      <c r="X73" s="106"/>
      <c r="Y73" s="106"/>
      <c r="Z73" s="106"/>
      <c r="AA73" s="106"/>
      <c r="AB73" s="28" t="s">
        <v>31</v>
      </c>
      <c r="AC73" s="105">
        <f t="shared" si="3"/>
        <v>0</v>
      </c>
      <c r="AD73" s="106"/>
      <c r="AE73" s="106"/>
      <c r="AF73" s="106"/>
      <c r="AG73" s="106"/>
      <c r="AH73" s="106"/>
      <c r="AI73" s="28" t="s">
        <v>31</v>
      </c>
      <c r="AJ73" s="71">
        <v>28</v>
      </c>
      <c r="AK73" s="71"/>
      <c r="AL73" s="71"/>
      <c r="AM73" s="105">
        <f t="shared" si="4"/>
        <v>0</v>
      </c>
      <c r="AN73" s="106"/>
      <c r="AO73" s="106"/>
      <c r="AP73" s="106"/>
      <c r="AQ73" s="106"/>
      <c r="AR73" s="28" t="s">
        <v>31</v>
      </c>
      <c r="AS73" s="105">
        <f t="shared" si="5"/>
        <v>0</v>
      </c>
      <c r="AT73" s="106"/>
      <c r="AU73" s="106"/>
      <c r="AV73" s="106"/>
      <c r="AW73" s="106"/>
      <c r="AX73" s="106"/>
      <c r="AY73" s="27" t="s">
        <v>31</v>
      </c>
      <c r="AZ73" s="13"/>
    </row>
    <row r="74" spans="3:52" ht="29.1" customHeight="1" x14ac:dyDescent="0.15">
      <c r="C74" s="12"/>
      <c r="D74" s="71">
        <v>7</v>
      </c>
      <c r="E74" s="71"/>
      <c r="F74" s="71"/>
      <c r="G74" s="105">
        <f t="shared" si="0"/>
        <v>0</v>
      </c>
      <c r="H74" s="106"/>
      <c r="I74" s="106"/>
      <c r="J74" s="106"/>
      <c r="K74" s="106"/>
      <c r="L74" s="28" t="s">
        <v>31</v>
      </c>
      <c r="M74" s="105">
        <f t="shared" si="1"/>
        <v>0</v>
      </c>
      <c r="N74" s="106"/>
      <c r="O74" s="106"/>
      <c r="P74" s="106"/>
      <c r="Q74" s="106"/>
      <c r="R74" s="106"/>
      <c r="S74" s="28" t="s">
        <v>31</v>
      </c>
      <c r="T74" s="71">
        <v>18</v>
      </c>
      <c r="U74" s="71"/>
      <c r="V74" s="71"/>
      <c r="W74" s="105">
        <f t="shared" si="2"/>
        <v>0</v>
      </c>
      <c r="X74" s="106"/>
      <c r="Y74" s="106"/>
      <c r="Z74" s="106"/>
      <c r="AA74" s="106"/>
      <c r="AB74" s="28" t="s">
        <v>31</v>
      </c>
      <c r="AC74" s="105">
        <f t="shared" si="3"/>
        <v>0</v>
      </c>
      <c r="AD74" s="106"/>
      <c r="AE74" s="106"/>
      <c r="AF74" s="106"/>
      <c r="AG74" s="106"/>
      <c r="AH74" s="106"/>
      <c r="AI74" s="28" t="s">
        <v>31</v>
      </c>
      <c r="AJ74" s="71">
        <v>29</v>
      </c>
      <c r="AK74" s="71"/>
      <c r="AL74" s="71"/>
      <c r="AM74" s="105">
        <f t="shared" si="4"/>
        <v>0</v>
      </c>
      <c r="AN74" s="106"/>
      <c r="AO74" s="106"/>
      <c r="AP74" s="106"/>
      <c r="AQ74" s="106"/>
      <c r="AR74" s="28" t="s">
        <v>31</v>
      </c>
      <c r="AS74" s="105">
        <f t="shared" si="5"/>
        <v>0</v>
      </c>
      <c r="AT74" s="106"/>
      <c r="AU74" s="106"/>
      <c r="AV74" s="106"/>
      <c r="AW74" s="106"/>
      <c r="AX74" s="106"/>
      <c r="AY74" s="27" t="s">
        <v>31</v>
      </c>
      <c r="AZ74" s="13"/>
    </row>
    <row r="75" spans="3:52" ht="29.1" customHeight="1" x14ac:dyDescent="0.15">
      <c r="C75" s="12"/>
      <c r="D75" s="71">
        <v>8</v>
      </c>
      <c r="E75" s="71"/>
      <c r="F75" s="71"/>
      <c r="G75" s="105">
        <f t="shared" si="0"/>
        <v>0</v>
      </c>
      <c r="H75" s="106"/>
      <c r="I75" s="106"/>
      <c r="J75" s="106"/>
      <c r="K75" s="106"/>
      <c r="L75" s="28" t="s">
        <v>31</v>
      </c>
      <c r="M75" s="105">
        <f t="shared" si="1"/>
        <v>0</v>
      </c>
      <c r="N75" s="106"/>
      <c r="O75" s="106"/>
      <c r="P75" s="106"/>
      <c r="Q75" s="106"/>
      <c r="R75" s="106"/>
      <c r="S75" s="28" t="s">
        <v>31</v>
      </c>
      <c r="T75" s="71">
        <v>19</v>
      </c>
      <c r="U75" s="71"/>
      <c r="V75" s="71"/>
      <c r="W75" s="105">
        <f t="shared" si="2"/>
        <v>0</v>
      </c>
      <c r="X75" s="106"/>
      <c r="Y75" s="106"/>
      <c r="Z75" s="106"/>
      <c r="AA75" s="106"/>
      <c r="AB75" s="28" t="s">
        <v>31</v>
      </c>
      <c r="AC75" s="105">
        <f t="shared" si="3"/>
        <v>0</v>
      </c>
      <c r="AD75" s="106"/>
      <c r="AE75" s="106"/>
      <c r="AF75" s="106"/>
      <c r="AG75" s="106"/>
      <c r="AH75" s="106"/>
      <c r="AI75" s="28" t="s">
        <v>31</v>
      </c>
      <c r="AJ75" s="71">
        <v>30</v>
      </c>
      <c r="AK75" s="71"/>
      <c r="AL75" s="71"/>
      <c r="AM75" s="105">
        <f t="shared" si="4"/>
        <v>0</v>
      </c>
      <c r="AN75" s="106"/>
      <c r="AO75" s="106"/>
      <c r="AP75" s="106"/>
      <c r="AQ75" s="106"/>
      <c r="AR75" s="28" t="s">
        <v>31</v>
      </c>
      <c r="AS75" s="105">
        <f t="shared" si="5"/>
        <v>0</v>
      </c>
      <c r="AT75" s="106"/>
      <c r="AU75" s="106"/>
      <c r="AV75" s="106"/>
      <c r="AW75" s="106"/>
      <c r="AX75" s="106"/>
      <c r="AY75" s="27" t="s">
        <v>31</v>
      </c>
      <c r="AZ75" s="13"/>
    </row>
    <row r="76" spans="3:52" ht="29.1" customHeight="1" x14ac:dyDescent="0.15">
      <c r="C76" s="12"/>
      <c r="D76" s="71">
        <v>9</v>
      </c>
      <c r="E76" s="71"/>
      <c r="F76" s="71"/>
      <c r="G76" s="105">
        <f t="shared" si="0"/>
        <v>0</v>
      </c>
      <c r="H76" s="106"/>
      <c r="I76" s="106"/>
      <c r="J76" s="106"/>
      <c r="K76" s="106"/>
      <c r="L76" s="28" t="s">
        <v>31</v>
      </c>
      <c r="M76" s="105">
        <f t="shared" si="1"/>
        <v>0</v>
      </c>
      <c r="N76" s="106"/>
      <c r="O76" s="106"/>
      <c r="P76" s="106"/>
      <c r="Q76" s="106"/>
      <c r="R76" s="106"/>
      <c r="S76" s="28" t="s">
        <v>31</v>
      </c>
      <c r="T76" s="71">
        <v>20</v>
      </c>
      <c r="U76" s="71"/>
      <c r="V76" s="71"/>
      <c r="W76" s="105">
        <f t="shared" si="2"/>
        <v>0</v>
      </c>
      <c r="X76" s="106"/>
      <c r="Y76" s="106"/>
      <c r="Z76" s="106"/>
      <c r="AA76" s="106"/>
      <c r="AB76" s="28" t="s">
        <v>31</v>
      </c>
      <c r="AC76" s="105">
        <f t="shared" si="3"/>
        <v>0</v>
      </c>
      <c r="AD76" s="106"/>
      <c r="AE76" s="106"/>
      <c r="AF76" s="106"/>
      <c r="AG76" s="106"/>
      <c r="AH76" s="106"/>
      <c r="AI76" s="28" t="s">
        <v>31</v>
      </c>
      <c r="AJ76" s="71">
        <v>31</v>
      </c>
      <c r="AK76" s="71"/>
      <c r="AL76" s="71"/>
      <c r="AM76" s="105">
        <f t="shared" si="4"/>
        <v>0</v>
      </c>
      <c r="AN76" s="106"/>
      <c r="AO76" s="106"/>
      <c r="AP76" s="106"/>
      <c r="AQ76" s="106"/>
      <c r="AR76" s="28" t="s">
        <v>31</v>
      </c>
      <c r="AS76" s="105">
        <f t="shared" si="5"/>
        <v>0</v>
      </c>
      <c r="AT76" s="106"/>
      <c r="AU76" s="106"/>
      <c r="AV76" s="106"/>
      <c r="AW76" s="106"/>
      <c r="AX76" s="106"/>
      <c r="AY76" s="27" t="s">
        <v>31</v>
      </c>
      <c r="AZ76" s="13"/>
    </row>
    <row r="77" spans="3:52" ht="29.1" customHeight="1" x14ac:dyDescent="0.15">
      <c r="C77" s="12"/>
      <c r="D77" s="71">
        <v>10</v>
      </c>
      <c r="E77" s="71"/>
      <c r="F77" s="71"/>
      <c r="G77" s="105">
        <f t="shared" si="0"/>
        <v>0</v>
      </c>
      <c r="H77" s="106"/>
      <c r="I77" s="106"/>
      <c r="J77" s="106"/>
      <c r="K77" s="106"/>
      <c r="L77" s="28" t="s">
        <v>31</v>
      </c>
      <c r="M77" s="105">
        <f t="shared" si="1"/>
        <v>0</v>
      </c>
      <c r="N77" s="106"/>
      <c r="O77" s="106"/>
      <c r="P77" s="106"/>
      <c r="Q77" s="106"/>
      <c r="R77" s="106"/>
      <c r="S77" s="28" t="s">
        <v>31</v>
      </c>
      <c r="T77" s="71">
        <v>21</v>
      </c>
      <c r="U77" s="71"/>
      <c r="V77" s="71"/>
      <c r="W77" s="105">
        <f t="shared" si="2"/>
        <v>0</v>
      </c>
      <c r="X77" s="106"/>
      <c r="Y77" s="106"/>
      <c r="Z77" s="106"/>
      <c r="AA77" s="106"/>
      <c r="AB77" s="28" t="s">
        <v>31</v>
      </c>
      <c r="AC77" s="105">
        <f t="shared" si="3"/>
        <v>0</v>
      </c>
      <c r="AD77" s="106"/>
      <c r="AE77" s="106"/>
      <c r="AF77" s="106"/>
      <c r="AG77" s="106"/>
      <c r="AH77" s="106"/>
      <c r="AI77" s="28" t="s">
        <v>31</v>
      </c>
      <c r="AJ77" s="71" t="s">
        <v>30</v>
      </c>
      <c r="AK77" s="71"/>
      <c r="AL77" s="71"/>
      <c r="AM77" s="109">
        <f>+AM34</f>
        <v>0</v>
      </c>
      <c r="AN77" s="110"/>
      <c r="AO77" s="110"/>
      <c r="AP77" s="110"/>
      <c r="AQ77" s="110"/>
      <c r="AR77" s="28" t="s">
        <v>31</v>
      </c>
      <c r="AS77" s="109">
        <f>+AS34</f>
        <v>0</v>
      </c>
      <c r="AT77" s="110"/>
      <c r="AU77" s="110"/>
      <c r="AV77" s="110"/>
      <c r="AW77" s="110"/>
      <c r="AX77" s="110"/>
      <c r="AY77" s="27" t="s">
        <v>31</v>
      </c>
      <c r="AZ77" s="13"/>
    </row>
    <row r="78" spans="3:52" ht="29.1" customHeight="1" x14ac:dyDescent="0.15">
      <c r="C78" s="12"/>
      <c r="D78" s="71">
        <v>11</v>
      </c>
      <c r="E78" s="71"/>
      <c r="F78" s="71"/>
      <c r="G78" s="105">
        <f t="shared" si="0"/>
        <v>0</v>
      </c>
      <c r="H78" s="106"/>
      <c r="I78" s="106"/>
      <c r="J78" s="106"/>
      <c r="K78" s="106"/>
      <c r="L78" s="28" t="s">
        <v>31</v>
      </c>
      <c r="M78" s="105">
        <f t="shared" si="1"/>
        <v>0</v>
      </c>
      <c r="N78" s="106"/>
      <c r="O78" s="106"/>
      <c r="P78" s="106"/>
      <c r="Q78" s="106"/>
      <c r="R78" s="106"/>
      <c r="S78" s="28" t="s">
        <v>31</v>
      </c>
      <c r="T78" s="71">
        <v>22</v>
      </c>
      <c r="U78" s="71"/>
      <c r="V78" s="71"/>
      <c r="W78" s="105">
        <f t="shared" si="2"/>
        <v>0</v>
      </c>
      <c r="X78" s="106"/>
      <c r="Y78" s="106"/>
      <c r="Z78" s="106"/>
      <c r="AA78" s="106"/>
      <c r="AB78" s="28" t="s">
        <v>31</v>
      </c>
      <c r="AC78" s="105">
        <f t="shared" si="3"/>
        <v>0</v>
      </c>
      <c r="AD78" s="106"/>
      <c r="AE78" s="106"/>
      <c r="AF78" s="106"/>
      <c r="AG78" s="106"/>
      <c r="AH78" s="106"/>
      <c r="AI78" s="28" t="s">
        <v>31</v>
      </c>
      <c r="AJ78" s="71" t="s">
        <v>32</v>
      </c>
      <c r="AK78" s="71"/>
      <c r="AL78" s="71"/>
      <c r="AM78" s="71"/>
      <c r="AN78" s="71"/>
      <c r="AO78" s="71"/>
      <c r="AP78" s="71"/>
      <c r="AQ78" s="71"/>
      <c r="AR78" s="71"/>
      <c r="AS78" s="105">
        <f>+AS35</f>
        <v>0</v>
      </c>
      <c r="AT78" s="106"/>
      <c r="AU78" s="106"/>
      <c r="AV78" s="106"/>
      <c r="AW78" s="106"/>
      <c r="AX78" s="106"/>
      <c r="AY78" s="27" t="s">
        <v>31</v>
      </c>
      <c r="AZ78" s="13"/>
    </row>
    <row r="79" spans="3:52" ht="18.75" customHeight="1" x14ac:dyDescent="0.15">
      <c r="C79" s="12"/>
      <c r="D79" s="71" t="s">
        <v>33</v>
      </c>
      <c r="E79" s="71"/>
      <c r="F79" s="71"/>
      <c r="G79" s="116" t="s">
        <v>34</v>
      </c>
      <c r="H79" s="92"/>
      <c r="I79" s="92"/>
      <c r="J79" s="92"/>
      <c r="K79" s="92"/>
      <c r="L79" s="92"/>
      <c r="M79" s="92"/>
      <c r="N79" s="29" t="s">
        <v>31</v>
      </c>
      <c r="O79" s="116" t="str">
        <f>+"　②(①×"&amp;基本情報!C46&amp;"円)"</f>
        <v>　②(①×円)</v>
      </c>
      <c r="P79" s="92"/>
      <c r="Q79" s="92"/>
      <c r="R79" s="92"/>
      <c r="S79" s="92"/>
      <c r="T79" s="92"/>
      <c r="U79" s="92"/>
      <c r="V79" s="92"/>
      <c r="W79" s="92"/>
      <c r="X79" s="92"/>
      <c r="Y79" s="92"/>
      <c r="Z79" s="92"/>
      <c r="AA79" s="29" t="s">
        <v>15</v>
      </c>
      <c r="AB79" s="71" t="s">
        <v>35</v>
      </c>
      <c r="AC79" s="71"/>
      <c r="AD79" s="71"/>
      <c r="AE79" s="116" t="s">
        <v>36</v>
      </c>
      <c r="AF79" s="92"/>
      <c r="AG79" s="92"/>
      <c r="AH79" s="92"/>
      <c r="AI79" s="92"/>
      <c r="AJ79" s="92"/>
      <c r="AK79" s="92"/>
      <c r="AL79" s="29" t="s">
        <v>31</v>
      </c>
      <c r="AM79" s="116" t="str">
        <f>+"　④(③×"&amp;基本情報!C47&amp;"円)"</f>
        <v>　④(③×円)</v>
      </c>
      <c r="AN79" s="92"/>
      <c r="AO79" s="92"/>
      <c r="AP79" s="92"/>
      <c r="AQ79" s="92"/>
      <c r="AR79" s="92"/>
      <c r="AS79" s="92"/>
      <c r="AT79" s="92"/>
      <c r="AU79" s="92"/>
      <c r="AV79" s="92"/>
      <c r="AW79" s="92"/>
      <c r="AX79" s="92"/>
      <c r="AY79" s="30" t="s">
        <v>15</v>
      </c>
    </row>
    <row r="80" spans="3:52" ht="30" customHeight="1" thickBot="1" x14ac:dyDescent="0.2">
      <c r="C80" s="17"/>
      <c r="D80" s="115"/>
      <c r="E80" s="115"/>
      <c r="F80" s="115"/>
      <c r="G80" s="117">
        <f>+G37</f>
        <v>0</v>
      </c>
      <c r="H80" s="117"/>
      <c r="I80" s="117"/>
      <c r="J80" s="117"/>
      <c r="K80" s="117"/>
      <c r="L80" s="117"/>
      <c r="M80" s="117"/>
      <c r="N80" s="117"/>
      <c r="O80" s="117">
        <f>+O37</f>
        <v>0</v>
      </c>
      <c r="P80" s="117"/>
      <c r="Q80" s="117"/>
      <c r="R80" s="117"/>
      <c r="S80" s="117"/>
      <c r="T80" s="117"/>
      <c r="U80" s="117"/>
      <c r="V80" s="117"/>
      <c r="W80" s="117"/>
      <c r="X80" s="117"/>
      <c r="Y80" s="117"/>
      <c r="Z80" s="117"/>
      <c r="AA80" s="117"/>
      <c r="AB80" s="115"/>
      <c r="AC80" s="115"/>
      <c r="AD80" s="115"/>
      <c r="AE80" s="117">
        <f>+AE37</f>
        <v>0</v>
      </c>
      <c r="AF80" s="117"/>
      <c r="AG80" s="117"/>
      <c r="AH80" s="117"/>
      <c r="AI80" s="117"/>
      <c r="AJ80" s="117"/>
      <c r="AK80" s="117"/>
      <c r="AL80" s="117"/>
      <c r="AM80" s="117">
        <f>+AM37</f>
        <v>0</v>
      </c>
      <c r="AN80" s="117"/>
      <c r="AO80" s="117"/>
      <c r="AP80" s="117"/>
      <c r="AQ80" s="117"/>
      <c r="AR80" s="117"/>
      <c r="AS80" s="117"/>
      <c r="AT80" s="117"/>
      <c r="AU80" s="117"/>
      <c r="AV80" s="117"/>
      <c r="AW80" s="117"/>
      <c r="AX80" s="117"/>
      <c r="AY80" s="120"/>
    </row>
    <row r="81" spans="3:51" ht="18.75" customHeight="1" x14ac:dyDescent="0.15"/>
    <row r="82" spans="3:51" ht="7.5" customHeight="1" thickBot="1" x14ac:dyDescent="0.2">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3:51" ht="49.5" customHeight="1" thickBot="1" x14ac:dyDescent="0.2">
      <c r="C83" s="7"/>
      <c r="D83" s="111" t="s">
        <v>37</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8"/>
    </row>
    <row r="84" spans="3:51" ht="7.5" customHeight="1" x14ac:dyDescent="0.15"/>
    <row r="86" spans="3:51" ht="11.25" customHeight="1" x14ac:dyDescent="0.15">
      <c r="AS86" s="32" t="s">
        <v>59</v>
      </c>
    </row>
    <row r="118" spans="52:52" ht="11.25" customHeight="1" x14ac:dyDescent="0.15">
      <c r="AZ118" s="33"/>
    </row>
  </sheetData>
  <sheetProtection algorithmName="SHA-512" hashValue="t7G+R/eBttPqhePPtNS+uNCHG2cQjKmYlycebtn+ot/g/ki0pzOjvq54LD3ooIEGHGldJ0v94thxZBgXuAJhXA==" saltValue="PNk76EhJZnci4OBMrsh9ew==" spinCount="100000" sheet="1" objects="1" scenarios="1" selectLockedCells="1"/>
  <mergeCells count="314">
    <mergeCell ref="AE80:AL80"/>
    <mergeCell ref="AM80:AY80"/>
    <mergeCell ref="D83:AX83"/>
    <mergeCell ref="AJ78:AR78"/>
    <mergeCell ref="AS78:AX78"/>
    <mergeCell ref="D79:F80"/>
    <mergeCell ref="G79:M79"/>
    <mergeCell ref="O79:Z79"/>
    <mergeCell ref="AB79:AD80"/>
    <mergeCell ref="AE79:AK79"/>
    <mergeCell ref="AM79:AX79"/>
    <mergeCell ref="G80:N80"/>
    <mergeCell ref="O80:AA80"/>
    <mergeCell ref="D78:F78"/>
    <mergeCell ref="G78:K78"/>
    <mergeCell ref="M78:R78"/>
    <mergeCell ref="T78:V78"/>
    <mergeCell ref="W78:AA78"/>
    <mergeCell ref="AC78:AH78"/>
    <mergeCell ref="D77:F77"/>
    <mergeCell ref="G77:K77"/>
    <mergeCell ref="M77:R77"/>
    <mergeCell ref="T77:V77"/>
    <mergeCell ref="W77:AA77"/>
    <mergeCell ref="AC77:AH77"/>
    <mergeCell ref="AJ77:AL77"/>
    <mergeCell ref="AM77:AQ77"/>
    <mergeCell ref="AS77:AX77"/>
    <mergeCell ref="D76:F76"/>
    <mergeCell ref="G76:K76"/>
    <mergeCell ref="M76:R76"/>
    <mergeCell ref="T76:V76"/>
    <mergeCell ref="W76:AA76"/>
    <mergeCell ref="AC76:AH76"/>
    <mergeCell ref="AJ76:AL76"/>
    <mergeCell ref="AM76:AQ76"/>
    <mergeCell ref="AS76:AX76"/>
    <mergeCell ref="AJ74:AL74"/>
    <mergeCell ref="AM74:AQ74"/>
    <mergeCell ref="AS74:AX74"/>
    <mergeCell ref="D75:F75"/>
    <mergeCell ref="G75:K75"/>
    <mergeCell ref="M75:R75"/>
    <mergeCell ref="T75:V75"/>
    <mergeCell ref="W75:AA75"/>
    <mergeCell ref="AC75:AH75"/>
    <mergeCell ref="AJ75:AL75"/>
    <mergeCell ref="D74:F74"/>
    <mergeCell ref="G74:K74"/>
    <mergeCell ref="M74:R74"/>
    <mergeCell ref="T74:V74"/>
    <mergeCell ref="W74:AA74"/>
    <mergeCell ref="AC74:AH74"/>
    <mergeCell ref="AM75:AQ75"/>
    <mergeCell ref="AS75:AX75"/>
    <mergeCell ref="D73:F73"/>
    <mergeCell ref="G73:K73"/>
    <mergeCell ref="M73:R73"/>
    <mergeCell ref="T73:V73"/>
    <mergeCell ref="W73:AA73"/>
    <mergeCell ref="AC73:AH73"/>
    <mergeCell ref="AJ73:AL73"/>
    <mergeCell ref="AM73:AQ73"/>
    <mergeCell ref="AS73:AX73"/>
    <mergeCell ref="D72:F72"/>
    <mergeCell ref="G72:K72"/>
    <mergeCell ref="M72:R72"/>
    <mergeCell ref="T72:V72"/>
    <mergeCell ref="W72:AA72"/>
    <mergeCell ref="AC72:AH72"/>
    <mergeCell ref="AJ72:AL72"/>
    <mergeCell ref="AM72:AQ72"/>
    <mergeCell ref="AS72:AX72"/>
    <mergeCell ref="AJ70:AL70"/>
    <mergeCell ref="AM70:AQ70"/>
    <mergeCell ref="AS70:AX70"/>
    <mergeCell ref="D71:F71"/>
    <mergeCell ref="G71:K71"/>
    <mergeCell ref="M71:R71"/>
    <mergeCell ref="T71:V71"/>
    <mergeCell ref="W71:AA71"/>
    <mergeCell ref="AC71:AH71"/>
    <mergeCell ref="AJ71:AL71"/>
    <mergeCell ref="D70:F70"/>
    <mergeCell ref="G70:K70"/>
    <mergeCell ref="M70:R70"/>
    <mergeCell ref="T70:V70"/>
    <mergeCell ref="W70:AA70"/>
    <mergeCell ref="AC70:AH70"/>
    <mergeCell ref="AM71:AQ71"/>
    <mergeCell ref="AS71:AX71"/>
    <mergeCell ref="D69:F69"/>
    <mergeCell ref="G69:K69"/>
    <mergeCell ref="M69:R69"/>
    <mergeCell ref="T69:V69"/>
    <mergeCell ref="W69:AA69"/>
    <mergeCell ref="AC69:AH69"/>
    <mergeCell ref="AJ69:AL69"/>
    <mergeCell ref="AM69:AQ69"/>
    <mergeCell ref="AS69:AX69"/>
    <mergeCell ref="AM67:AR67"/>
    <mergeCell ref="AS67:AY67"/>
    <mergeCell ref="D68:F68"/>
    <mergeCell ref="G68:K68"/>
    <mergeCell ref="M68:R68"/>
    <mergeCell ref="T68:V68"/>
    <mergeCell ref="W68:AA68"/>
    <mergeCell ref="AC68:AH68"/>
    <mergeCell ref="AJ68:AL68"/>
    <mergeCell ref="AM68:AQ68"/>
    <mergeCell ref="D66:F67"/>
    <mergeCell ref="G66:S66"/>
    <mergeCell ref="T66:V67"/>
    <mergeCell ref="W66:AI66"/>
    <mergeCell ref="AJ66:AL67"/>
    <mergeCell ref="AM66:AY66"/>
    <mergeCell ref="G67:L67"/>
    <mergeCell ref="M67:S67"/>
    <mergeCell ref="W67:AB67"/>
    <mergeCell ref="AC67:AI67"/>
    <mergeCell ref="AS68:AX68"/>
    <mergeCell ref="S64:AI65"/>
    <mergeCell ref="AM64:AO65"/>
    <mergeCell ref="AP64:AQ65"/>
    <mergeCell ref="AR64:AS65"/>
    <mergeCell ref="AT64:AU65"/>
    <mergeCell ref="AV64:AX65"/>
    <mergeCell ref="C62:K62"/>
    <mergeCell ref="L62:U62"/>
    <mergeCell ref="V62:W62"/>
    <mergeCell ref="X62:AF62"/>
    <mergeCell ref="AG62:AW62"/>
    <mergeCell ref="AX62:AY62"/>
    <mergeCell ref="C60:K61"/>
    <mergeCell ref="L60:W60"/>
    <mergeCell ref="X60:AA61"/>
    <mergeCell ref="AB60:AF60"/>
    <mergeCell ref="AG60:AY60"/>
    <mergeCell ref="L61:W61"/>
    <mergeCell ref="AB61:AF61"/>
    <mergeCell ref="AG61:AY61"/>
    <mergeCell ref="X57:AA57"/>
    <mergeCell ref="AC57:AV57"/>
    <mergeCell ref="C59:K59"/>
    <mergeCell ref="L59:W59"/>
    <mergeCell ref="X59:AF59"/>
    <mergeCell ref="AG59:AY59"/>
    <mergeCell ref="O54:V54"/>
    <mergeCell ref="X54:AA54"/>
    <mergeCell ref="AC54:AV54"/>
    <mergeCell ref="X55:AA55"/>
    <mergeCell ref="AC55:AV55"/>
    <mergeCell ref="X56:AA56"/>
    <mergeCell ref="AC56:AV56"/>
    <mergeCell ref="AE37:AL37"/>
    <mergeCell ref="AM37:AY37"/>
    <mergeCell ref="D40:AX40"/>
    <mergeCell ref="C47:AY47"/>
    <mergeCell ref="AH51:AV52"/>
    <mergeCell ref="E53:L53"/>
    <mergeCell ref="AJ35:AR35"/>
    <mergeCell ref="AS35:AX35"/>
    <mergeCell ref="D36:F37"/>
    <mergeCell ref="G36:M36"/>
    <mergeCell ref="O36:Z36"/>
    <mergeCell ref="AB36:AD37"/>
    <mergeCell ref="AE36:AK36"/>
    <mergeCell ref="AM36:AX36"/>
    <mergeCell ref="G37:N37"/>
    <mergeCell ref="O37:AA37"/>
    <mergeCell ref="D35:F35"/>
    <mergeCell ref="G35:K35"/>
    <mergeCell ref="M35:R35"/>
    <mergeCell ref="T35:V35"/>
    <mergeCell ref="W35:AA35"/>
    <mergeCell ref="AC35:AH35"/>
    <mergeCell ref="D34:F34"/>
    <mergeCell ref="G34:K34"/>
    <mergeCell ref="M34:R34"/>
    <mergeCell ref="T34:V34"/>
    <mergeCell ref="W34:AA34"/>
    <mergeCell ref="AC34:AH34"/>
    <mergeCell ref="AJ34:AL34"/>
    <mergeCell ref="AM34:AQ34"/>
    <mergeCell ref="AS34:AX34"/>
    <mergeCell ref="D33:F33"/>
    <mergeCell ref="G33:K33"/>
    <mergeCell ref="M33:R33"/>
    <mergeCell ref="T33:V33"/>
    <mergeCell ref="W33:AA33"/>
    <mergeCell ref="AC33:AH33"/>
    <mergeCell ref="AJ33:AL33"/>
    <mergeCell ref="AM33:AQ33"/>
    <mergeCell ref="AS33:AX33"/>
    <mergeCell ref="AJ31:AL31"/>
    <mergeCell ref="AM31:AQ31"/>
    <mergeCell ref="AS31:AX31"/>
    <mergeCell ref="D32:F32"/>
    <mergeCell ref="G32:K32"/>
    <mergeCell ref="M32:R32"/>
    <mergeCell ref="T32:V32"/>
    <mergeCell ref="W32:AA32"/>
    <mergeCell ref="AC32:AH32"/>
    <mergeCell ref="AJ32:AL32"/>
    <mergeCell ref="D31:F31"/>
    <mergeCell ref="G31:K31"/>
    <mergeCell ref="M31:R31"/>
    <mergeCell ref="T31:V31"/>
    <mergeCell ref="W31:AA31"/>
    <mergeCell ref="AC31:AH31"/>
    <mergeCell ref="AM32:AQ32"/>
    <mergeCell ref="AS32:AX32"/>
    <mergeCell ref="D30:F30"/>
    <mergeCell ref="G30:K30"/>
    <mergeCell ref="M30:R30"/>
    <mergeCell ref="T30:V30"/>
    <mergeCell ref="W30:AA30"/>
    <mergeCell ref="AC30:AH30"/>
    <mergeCell ref="AJ30:AL30"/>
    <mergeCell ref="AM30:AQ30"/>
    <mergeCell ref="AS30:AX30"/>
    <mergeCell ref="D29:F29"/>
    <mergeCell ref="G29:K29"/>
    <mergeCell ref="M29:R29"/>
    <mergeCell ref="T29:V29"/>
    <mergeCell ref="W29:AA29"/>
    <mergeCell ref="AC29:AH29"/>
    <mergeCell ref="AJ29:AL29"/>
    <mergeCell ref="AM29:AQ29"/>
    <mergeCell ref="AS29:AX29"/>
    <mergeCell ref="AJ27:AL27"/>
    <mergeCell ref="AM27:AQ27"/>
    <mergeCell ref="AS27:AX27"/>
    <mergeCell ref="D28:F28"/>
    <mergeCell ref="G28:K28"/>
    <mergeCell ref="M28:R28"/>
    <mergeCell ref="T28:V28"/>
    <mergeCell ref="W28:AA28"/>
    <mergeCell ref="AC28:AH28"/>
    <mergeCell ref="AJ28:AL28"/>
    <mergeCell ref="D27:F27"/>
    <mergeCell ref="G27:K27"/>
    <mergeCell ref="M27:R27"/>
    <mergeCell ref="T27:V27"/>
    <mergeCell ref="W27:AA27"/>
    <mergeCell ref="AC27:AH27"/>
    <mergeCell ref="AM28:AQ28"/>
    <mergeCell ref="AS28:AX28"/>
    <mergeCell ref="D26:F26"/>
    <mergeCell ref="G26:K26"/>
    <mergeCell ref="M26:R26"/>
    <mergeCell ref="T26:V26"/>
    <mergeCell ref="W26:AA26"/>
    <mergeCell ref="AC26:AH26"/>
    <mergeCell ref="AJ26:AL26"/>
    <mergeCell ref="AM26:AQ26"/>
    <mergeCell ref="AS26:AX26"/>
    <mergeCell ref="AM24:AR24"/>
    <mergeCell ref="AS24:AY24"/>
    <mergeCell ref="D25:F25"/>
    <mergeCell ref="G25:K25"/>
    <mergeCell ref="M25:R25"/>
    <mergeCell ref="T25:V25"/>
    <mergeCell ref="W25:AA25"/>
    <mergeCell ref="AC25:AH25"/>
    <mergeCell ref="AJ25:AL25"/>
    <mergeCell ref="AM25:AQ25"/>
    <mergeCell ref="D23:F24"/>
    <mergeCell ref="G23:S23"/>
    <mergeCell ref="T23:V24"/>
    <mergeCell ref="W23:AI23"/>
    <mergeCell ref="AJ23:AL24"/>
    <mergeCell ref="AM23:AY23"/>
    <mergeCell ref="G24:L24"/>
    <mergeCell ref="M24:S24"/>
    <mergeCell ref="W24:AB24"/>
    <mergeCell ref="AC24:AI24"/>
    <mergeCell ref="AS25:AX25"/>
    <mergeCell ref="S21:AI22"/>
    <mergeCell ref="AM21:AO22"/>
    <mergeCell ref="AP21:AQ22"/>
    <mergeCell ref="AR21:AS22"/>
    <mergeCell ref="AT21:AU22"/>
    <mergeCell ref="AV21:AX22"/>
    <mergeCell ref="AB18:AF18"/>
    <mergeCell ref="AG18:AY18"/>
    <mergeCell ref="C19:K19"/>
    <mergeCell ref="L19:U19"/>
    <mergeCell ref="V19:W19"/>
    <mergeCell ref="X19:AF19"/>
    <mergeCell ref="AG19:AW19"/>
    <mergeCell ref="AX19:AY19"/>
    <mergeCell ref="C16:K16"/>
    <mergeCell ref="L16:W16"/>
    <mergeCell ref="X16:AF16"/>
    <mergeCell ref="AG16:AY16"/>
    <mergeCell ref="C17:K18"/>
    <mergeCell ref="L17:W17"/>
    <mergeCell ref="X17:AA18"/>
    <mergeCell ref="AB17:AF17"/>
    <mergeCell ref="AG17:AY17"/>
    <mergeCell ref="L18:W18"/>
    <mergeCell ref="X12:AA12"/>
    <mergeCell ref="AC12:AV12"/>
    <mergeCell ref="X13:AA13"/>
    <mergeCell ref="AC13:AV13"/>
    <mergeCell ref="X14:AA14"/>
    <mergeCell ref="AC14:AV14"/>
    <mergeCell ref="C4:AY4"/>
    <mergeCell ref="AH8:AV9"/>
    <mergeCell ref="E10:L10"/>
    <mergeCell ref="O11:V11"/>
    <mergeCell ref="X11:AA11"/>
    <mergeCell ref="AC11:AV11"/>
  </mergeCells>
  <phoneticPr fontId="1"/>
  <pageMargins left="0" right="0" top="0" bottom="0" header="0" footer="0"/>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8"/>
  <sheetViews>
    <sheetView topLeftCell="A17" zoomScale="115" zoomScaleNormal="115" zoomScaleSheetLayoutView="100" workbookViewId="0">
      <selection activeCell="AS35" sqref="AS35:AX35"/>
    </sheetView>
  </sheetViews>
  <sheetFormatPr defaultColWidth="1.875" defaultRowHeight="11.25" customHeight="1" x14ac:dyDescent="0.15"/>
  <cols>
    <col min="1" max="1" width="3.375" style="1" customWidth="1"/>
    <col min="2" max="2" width="1.125" style="1" customWidth="1"/>
    <col min="3" max="9" width="1.875" style="1"/>
    <col min="10" max="11" width="1.875" style="1" customWidth="1"/>
    <col min="12" max="30" width="1.875" style="1"/>
    <col min="31" max="31" width="1.875" style="1" customWidth="1"/>
    <col min="32" max="16384" width="1.875" style="1"/>
  </cols>
  <sheetData>
    <row r="1" spans="1:70" ht="13.5" customHeight="1" x14ac:dyDescent="0.15">
      <c r="A1" s="33"/>
    </row>
    <row r="2" spans="1:70" ht="15" customHeight="1" thickBot="1" x14ac:dyDescent="0.2">
      <c r="C2" s="2" t="s">
        <v>0</v>
      </c>
    </row>
    <row r="3" spans="1:70" ht="6.95" customHeight="1" x14ac:dyDescent="0.15">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1"/>
    </row>
    <row r="4" spans="1:70" ht="21.75" customHeight="1" x14ac:dyDescent="0.15">
      <c r="C4" s="76" t="s">
        <v>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8"/>
    </row>
    <row r="5" spans="1:70" ht="6.95" customHeight="1" x14ac:dyDescent="0.15">
      <c r="C5" s="18"/>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20"/>
    </row>
    <row r="6" spans="1:70" ht="11.25" customHeight="1" x14ac:dyDescent="0.15">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4"/>
    </row>
    <row r="7" spans="1:70" ht="11.25" customHeight="1" x14ac:dyDescent="0.15">
      <c r="C7" s="1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1:70" ht="12.75" customHeight="1" x14ac:dyDescent="0.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5"/>
      <c r="AF8" s="15"/>
      <c r="AG8" s="15"/>
      <c r="AH8" s="114">
        <f>+入力表!L3</f>
        <v>44484</v>
      </c>
      <c r="AI8" s="114"/>
      <c r="AJ8" s="114"/>
      <c r="AK8" s="114"/>
      <c r="AL8" s="114"/>
      <c r="AM8" s="114"/>
      <c r="AN8" s="114"/>
      <c r="AO8" s="114"/>
      <c r="AP8" s="114"/>
      <c r="AQ8" s="114"/>
      <c r="AR8" s="114"/>
      <c r="AS8" s="114"/>
      <c r="AT8" s="114"/>
      <c r="AU8" s="114"/>
      <c r="AV8" s="114"/>
      <c r="AW8" s="13"/>
      <c r="AX8" s="13"/>
      <c r="AY8" s="14"/>
      <c r="BD8" s="15"/>
      <c r="BE8" s="15"/>
      <c r="BF8" s="15"/>
      <c r="BG8" s="15"/>
      <c r="BH8" s="15"/>
      <c r="BI8" s="15"/>
      <c r="BJ8" s="15"/>
      <c r="BK8" s="15"/>
      <c r="BL8" s="15"/>
      <c r="BM8" s="15"/>
      <c r="BN8" s="15"/>
      <c r="BO8" s="15"/>
      <c r="BP8" s="15"/>
      <c r="BQ8" s="15"/>
      <c r="BR8" s="15"/>
    </row>
    <row r="9" spans="1:70" ht="11.25" customHeight="1" x14ac:dyDescent="0.15">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5"/>
      <c r="AE9" s="15"/>
      <c r="AF9" s="15"/>
      <c r="AG9" s="15"/>
      <c r="AH9" s="114"/>
      <c r="AI9" s="114"/>
      <c r="AJ9" s="114"/>
      <c r="AK9" s="114"/>
      <c r="AL9" s="114"/>
      <c r="AM9" s="114"/>
      <c r="AN9" s="114"/>
      <c r="AO9" s="114"/>
      <c r="AP9" s="114"/>
      <c r="AQ9" s="114"/>
      <c r="AR9" s="114"/>
      <c r="AS9" s="114"/>
      <c r="AT9" s="114"/>
      <c r="AU9" s="114"/>
      <c r="AV9" s="114"/>
      <c r="AW9" s="13"/>
      <c r="AX9" s="13"/>
      <c r="AY9" s="14"/>
      <c r="BD9" s="15"/>
      <c r="BE9" s="15"/>
      <c r="BF9" s="15"/>
      <c r="BG9" s="15"/>
      <c r="BH9" s="15"/>
      <c r="BI9" s="15"/>
      <c r="BJ9" s="15"/>
      <c r="BK9" s="15"/>
      <c r="BL9" s="15"/>
      <c r="BM9" s="15"/>
      <c r="BN9" s="15"/>
      <c r="BO9" s="15"/>
      <c r="BP9" s="15"/>
      <c r="BQ9" s="15"/>
      <c r="BR9" s="15"/>
    </row>
    <row r="10" spans="1:70" ht="16.5" customHeight="1" x14ac:dyDescent="0.15">
      <c r="C10" s="12"/>
      <c r="D10" s="13"/>
      <c r="E10" s="113" t="str">
        <f>+基本情報!C2</f>
        <v>中標津町長</v>
      </c>
      <c r="F10" s="113"/>
      <c r="G10" s="113"/>
      <c r="H10" s="113"/>
      <c r="I10" s="113"/>
      <c r="J10" s="113"/>
      <c r="K10" s="113"/>
      <c r="L10" s="113"/>
      <c r="M10" s="13" t="s">
        <v>7</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4"/>
    </row>
    <row r="11" spans="1:70" ht="17.100000000000001" customHeight="1" x14ac:dyDescent="0.15">
      <c r="C11" s="12"/>
      <c r="D11" s="13"/>
      <c r="E11" s="13"/>
      <c r="F11" s="13"/>
      <c r="G11" s="13"/>
      <c r="H11" s="13"/>
      <c r="I11" s="13"/>
      <c r="J11" s="13"/>
      <c r="K11" s="13"/>
      <c r="L11" s="13"/>
      <c r="M11" s="13"/>
      <c r="N11" s="13"/>
      <c r="O11" s="87" t="s">
        <v>4</v>
      </c>
      <c r="P11" s="87"/>
      <c r="Q11" s="87"/>
      <c r="R11" s="87"/>
      <c r="S11" s="87"/>
      <c r="T11" s="87"/>
      <c r="U11" s="87"/>
      <c r="V11" s="87"/>
      <c r="W11" s="16"/>
      <c r="X11" s="85" t="s">
        <v>3</v>
      </c>
      <c r="Y11" s="85"/>
      <c r="Z11" s="85"/>
      <c r="AA11" s="85"/>
      <c r="AB11" s="3"/>
      <c r="AC11" s="86" t="str">
        <f>+基本情報!C6</f>
        <v>北海道標津郡中標津町西99条南99丁目99番地99</v>
      </c>
      <c r="AD11" s="86"/>
      <c r="AE11" s="86"/>
      <c r="AF11" s="86"/>
      <c r="AG11" s="86"/>
      <c r="AH11" s="86"/>
      <c r="AI11" s="86"/>
      <c r="AJ11" s="86"/>
      <c r="AK11" s="86"/>
      <c r="AL11" s="86"/>
      <c r="AM11" s="86"/>
      <c r="AN11" s="86"/>
      <c r="AO11" s="86"/>
      <c r="AP11" s="86"/>
      <c r="AQ11" s="86"/>
      <c r="AR11" s="86"/>
      <c r="AS11" s="86"/>
      <c r="AT11" s="86"/>
      <c r="AU11" s="86"/>
      <c r="AV11" s="86"/>
      <c r="AW11" s="13"/>
      <c r="AX11" s="13"/>
      <c r="AY11" s="14"/>
    </row>
    <row r="12" spans="1:70" ht="24" customHeight="1" x14ac:dyDescent="0.15">
      <c r="C12" s="12"/>
      <c r="D12" s="13"/>
      <c r="E12" s="13"/>
      <c r="F12" s="13"/>
      <c r="G12" s="13"/>
      <c r="H12" s="13"/>
      <c r="I12" s="13"/>
      <c r="J12" s="13"/>
      <c r="K12" s="13"/>
      <c r="L12" s="13"/>
      <c r="M12" s="13"/>
      <c r="N12" s="13"/>
      <c r="O12" s="13"/>
      <c r="P12" s="13"/>
      <c r="Q12" s="13"/>
      <c r="R12" s="13"/>
      <c r="S12" s="13"/>
      <c r="T12" s="13"/>
      <c r="U12" s="13"/>
      <c r="V12" s="13"/>
      <c r="W12" s="13"/>
      <c r="X12" s="82" t="s">
        <v>8</v>
      </c>
      <c r="Y12" s="82"/>
      <c r="Z12" s="82"/>
      <c r="AA12" s="82"/>
      <c r="AB12" s="13"/>
      <c r="AC12" s="79" t="str">
        <f>+基本情報!C7</f>
        <v>株式会社　中標津町役場税務課</v>
      </c>
      <c r="AD12" s="79"/>
      <c r="AE12" s="79"/>
      <c r="AF12" s="79"/>
      <c r="AG12" s="79"/>
      <c r="AH12" s="79"/>
      <c r="AI12" s="79"/>
      <c r="AJ12" s="79"/>
      <c r="AK12" s="79"/>
      <c r="AL12" s="79"/>
      <c r="AM12" s="79"/>
      <c r="AN12" s="79"/>
      <c r="AO12" s="79"/>
      <c r="AP12" s="79"/>
      <c r="AQ12" s="79"/>
      <c r="AR12" s="79"/>
      <c r="AS12" s="79"/>
      <c r="AT12" s="79"/>
      <c r="AU12" s="79"/>
      <c r="AV12" s="79"/>
      <c r="AW12" s="13"/>
      <c r="AX12" s="13"/>
      <c r="AY12" s="14"/>
    </row>
    <row r="13" spans="1:70" ht="24" customHeight="1" x14ac:dyDescent="0.15">
      <c r="C13" s="12"/>
      <c r="D13" s="13"/>
      <c r="E13" s="13"/>
      <c r="F13" s="13"/>
      <c r="G13" s="13"/>
      <c r="H13" s="13"/>
      <c r="I13" s="13"/>
      <c r="J13" s="13"/>
      <c r="K13" s="13"/>
      <c r="L13" s="13"/>
      <c r="M13" s="13"/>
      <c r="N13" s="13"/>
      <c r="O13" s="13"/>
      <c r="P13" s="13"/>
      <c r="Q13" s="13"/>
      <c r="R13" s="13"/>
      <c r="S13" s="13"/>
      <c r="T13" s="13"/>
      <c r="U13" s="13"/>
      <c r="V13" s="13"/>
      <c r="W13" s="13"/>
      <c r="X13" s="83" t="s">
        <v>9</v>
      </c>
      <c r="Y13" s="83"/>
      <c r="Z13" s="83"/>
      <c r="AA13" s="83"/>
      <c r="AB13" s="4"/>
      <c r="AC13" s="80" t="str">
        <f>+基本情報!C8</f>
        <v>代表取締役　中標津　税太郎</v>
      </c>
      <c r="AD13" s="80"/>
      <c r="AE13" s="80"/>
      <c r="AF13" s="80"/>
      <c r="AG13" s="80"/>
      <c r="AH13" s="80"/>
      <c r="AI13" s="80"/>
      <c r="AJ13" s="80"/>
      <c r="AK13" s="80"/>
      <c r="AL13" s="80"/>
      <c r="AM13" s="80"/>
      <c r="AN13" s="80"/>
      <c r="AO13" s="80"/>
      <c r="AP13" s="80"/>
      <c r="AQ13" s="80"/>
      <c r="AR13" s="80"/>
      <c r="AS13" s="80"/>
      <c r="AT13" s="80"/>
      <c r="AU13" s="80"/>
      <c r="AV13" s="80"/>
      <c r="AW13" s="60"/>
      <c r="AX13" s="13"/>
      <c r="AY13" s="14"/>
    </row>
    <row r="14" spans="1:70" ht="18.75" customHeight="1" x14ac:dyDescent="0.15">
      <c r="C14" s="12"/>
      <c r="D14" s="13"/>
      <c r="E14" s="13"/>
      <c r="F14" s="13"/>
      <c r="G14" s="13"/>
      <c r="H14" s="13"/>
      <c r="I14" s="13"/>
      <c r="J14" s="13"/>
      <c r="K14" s="13"/>
      <c r="L14" s="13"/>
      <c r="M14" s="13"/>
      <c r="N14" s="13"/>
      <c r="O14" s="13"/>
      <c r="P14" s="13"/>
      <c r="Q14" s="13"/>
      <c r="R14" s="13"/>
      <c r="S14" s="13"/>
      <c r="T14" s="13"/>
      <c r="U14" s="13"/>
      <c r="V14" s="13"/>
      <c r="W14" s="13"/>
      <c r="X14" s="84" t="s">
        <v>10</v>
      </c>
      <c r="Y14" s="84"/>
      <c r="Z14" s="84"/>
      <c r="AA14" s="84"/>
      <c r="AB14" s="5"/>
      <c r="AC14" s="81" t="str">
        <f>+基本情報!C9</f>
        <v>0153-73-3111</v>
      </c>
      <c r="AD14" s="81"/>
      <c r="AE14" s="81"/>
      <c r="AF14" s="81"/>
      <c r="AG14" s="81"/>
      <c r="AH14" s="81"/>
      <c r="AI14" s="81"/>
      <c r="AJ14" s="81"/>
      <c r="AK14" s="81"/>
      <c r="AL14" s="81"/>
      <c r="AM14" s="81"/>
      <c r="AN14" s="81"/>
      <c r="AO14" s="81"/>
      <c r="AP14" s="81"/>
      <c r="AQ14" s="81"/>
      <c r="AR14" s="81"/>
      <c r="AS14" s="81"/>
      <c r="AT14" s="81"/>
      <c r="AU14" s="81"/>
      <c r="AV14" s="81"/>
      <c r="AW14" s="13"/>
      <c r="AX14" s="13"/>
      <c r="AY14" s="14"/>
    </row>
    <row r="15" spans="1:70" ht="20.100000000000001" customHeight="1" x14ac:dyDescent="0.15">
      <c r="C15" s="12"/>
      <c r="D15" s="13" t="s">
        <v>5</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1:70" ht="20.100000000000001" customHeight="1" x14ac:dyDescent="0.15">
      <c r="C16" s="70" t="s">
        <v>11</v>
      </c>
      <c r="D16" s="71"/>
      <c r="E16" s="71"/>
      <c r="F16" s="71"/>
      <c r="G16" s="71"/>
      <c r="H16" s="71"/>
      <c r="I16" s="71"/>
      <c r="J16" s="71"/>
      <c r="K16" s="71"/>
      <c r="L16" s="71" t="s">
        <v>28</v>
      </c>
      <c r="M16" s="71"/>
      <c r="N16" s="71"/>
      <c r="O16" s="71"/>
      <c r="P16" s="71"/>
      <c r="Q16" s="71"/>
      <c r="R16" s="71"/>
      <c r="S16" s="71"/>
      <c r="T16" s="71"/>
      <c r="U16" s="71"/>
      <c r="V16" s="71"/>
      <c r="W16" s="71"/>
      <c r="X16" s="71" t="s">
        <v>16</v>
      </c>
      <c r="Y16" s="71"/>
      <c r="Z16" s="71"/>
      <c r="AA16" s="71"/>
      <c r="AB16" s="71"/>
      <c r="AC16" s="71"/>
      <c r="AD16" s="71"/>
      <c r="AE16" s="71"/>
      <c r="AF16" s="71"/>
      <c r="AG16" s="94" t="str">
        <f>+基本情報!C11</f>
        <v>なかしべつ開陽台温泉</v>
      </c>
      <c r="AH16" s="94"/>
      <c r="AI16" s="94"/>
      <c r="AJ16" s="94"/>
      <c r="AK16" s="94"/>
      <c r="AL16" s="94"/>
      <c r="AM16" s="94"/>
      <c r="AN16" s="94"/>
      <c r="AO16" s="94"/>
      <c r="AP16" s="94"/>
      <c r="AQ16" s="94"/>
      <c r="AR16" s="94"/>
      <c r="AS16" s="94"/>
      <c r="AT16" s="94"/>
      <c r="AU16" s="94"/>
      <c r="AV16" s="94"/>
      <c r="AW16" s="94"/>
      <c r="AX16" s="94"/>
      <c r="AY16" s="95"/>
    </row>
    <row r="17" spans="3:52" ht="20.100000000000001" customHeight="1" x14ac:dyDescent="0.15">
      <c r="C17" s="70" t="s">
        <v>12</v>
      </c>
      <c r="D17" s="71"/>
      <c r="E17" s="71"/>
      <c r="F17" s="71"/>
      <c r="G17" s="71"/>
      <c r="H17" s="71"/>
      <c r="I17" s="71"/>
      <c r="J17" s="71"/>
      <c r="K17" s="71"/>
      <c r="L17" s="72" t="s">
        <v>29</v>
      </c>
      <c r="M17" s="72"/>
      <c r="N17" s="72"/>
      <c r="O17" s="72"/>
      <c r="P17" s="72"/>
      <c r="Q17" s="72"/>
      <c r="R17" s="72"/>
      <c r="S17" s="72"/>
      <c r="T17" s="72"/>
      <c r="U17" s="72"/>
      <c r="V17" s="72"/>
      <c r="W17" s="72"/>
      <c r="X17" s="71" t="s">
        <v>17</v>
      </c>
      <c r="Y17" s="71"/>
      <c r="Z17" s="71"/>
      <c r="AA17" s="71"/>
      <c r="AB17" s="71" t="s">
        <v>18</v>
      </c>
      <c r="AC17" s="71"/>
      <c r="AD17" s="71"/>
      <c r="AE17" s="71"/>
      <c r="AF17" s="71"/>
      <c r="AG17" s="96" t="str">
        <f>+基本情報!C13</f>
        <v>北海道標津郡中標津町西99条南99丁目99番地99</v>
      </c>
      <c r="AH17" s="96"/>
      <c r="AI17" s="96"/>
      <c r="AJ17" s="96"/>
      <c r="AK17" s="96"/>
      <c r="AL17" s="96"/>
      <c r="AM17" s="96"/>
      <c r="AN17" s="96"/>
      <c r="AO17" s="96"/>
      <c r="AP17" s="96"/>
      <c r="AQ17" s="96"/>
      <c r="AR17" s="96"/>
      <c r="AS17" s="96"/>
      <c r="AT17" s="96"/>
      <c r="AU17" s="96"/>
      <c r="AV17" s="96"/>
      <c r="AW17" s="96"/>
      <c r="AX17" s="96"/>
      <c r="AY17" s="97"/>
    </row>
    <row r="18" spans="3:52" ht="39" customHeight="1" x14ac:dyDescent="0.15">
      <c r="C18" s="70"/>
      <c r="D18" s="71"/>
      <c r="E18" s="71"/>
      <c r="F18" s="71"/>
      <c r="G18" s="71"/>
      <c r="H18" s="71"/>
      <c r="I18" s="71"/>
      <c r="J18" s="71"/>
      <c r="K18" s="71"/>
      <c r="L18" s="73" t="str">
        <f>+基本情報!C12</f>
        <v>西99条南99丁目99番地99</v>
      </c>
      <c r="M18" s="73"/>
      <c r="N18" s="73"/>
      <c r="O18" s="73"/>
      <c r="P18" s="73"/>
      <c r="Q18" s="73"/>
      <c r="R18" s="73"/>
      <c r="S18" s="73"/>
      <c r="T18" s="73"/>
      <c r="U18" s="73"/>
      <c r="V18" s="73"/>
      <c r="W18" s="73"/>
      <c r="X18" s="71"/>
      <c r="Y18" s="71"/>
      <c r="Z18" s="71"/>
      <c r="AA18" s="71"/>
      <c r="AB18" s="102" t="s">
        <v>19</v>
      </c>
      <c r="AC18" s="71"/>
      <c r="AD18" s="71"/>
      <c r="AE18" s="71"/>
      <c r="AF18" s="71"/>
      <c r="AG18" s="98" t="str">
        <f>+基本情報!C14</f>
        <v>株式会社　中標津町役場税務課
代表取締役　中標津　税太郎</v>
      </c>
      <c r="AH18" s="98"/>
      <c r="AI18" s="98"/>
      <c r="AJ18" s="98"/>
      <c r="AK18" s="98"/>
      <c r="AL18" s="98"/>
      <c r="AM18" s="98"/>
      <c r="AN18" s="98"/>
      <c r="AO18" s="98"/>
      <c r="AP18" s="98"/>
      <c r="AQ18" s="98"/>
      <c r="AR18" s="98"/>
      <c r="AS18" s="98"/>
      <c r="AT18" s="98"/>
      <c r="AU18" s="98"/>
      <c r="AV18" s="98"/>
      <c r="AW18" s="98"/>
      <c r="AX18" s="98"/>
      <c r="AY18" s="99"/>
    </row>
    <row r="19" spans="3:52" ht="39" customHeight="1" x14ac:dyDescent="0.15">
      <c r="C19" s="70" t="s">
        <v>13</v>
      </c>
      <c r="D19" s="71"/>
      <c r="E19" s="71"/>
      <c r="F19" s="71"/>
      <c r="G19" s="71"/>
      <c r="H19" s="71"/>
      <c r="I19" s="71"/>
      <c r="J19" s="71"/>
      <c r="K19" s="71"/>
      <c r="L19" s="74">
        <f>+G37+AE37</f>
        <v>0</v>
      </c>
      <c r="M19" s="75"/>
      <c r="N19" s="75"/>
      <c r="O19" s="75"/>
      <c r="P19" s="75"/>
      <c r="Q19" s="75"/>
      <c r="R19" s="75"/>
      <c r="S19" s="75"/>
      <c r="T19" s="75"/>
      <c r="U19" s="75"/>
      <c r="V19" s="100" t="s">
        <v>14</v>
      </c>
      <c r="W19" s="103"/>
      <c r="X19" s="71" t="s">
        <v>20</v>
      </c>
      <c r="Y19" s="71"/>
      <c r="Z19" s="71"/>
      <c r="AA19" s="71"/>
      <c r="AB19" s="71"/>
      <c r="AC19" s="71"/>
      <c r="AD19" s="71"/>
      <c r="AE19" s="71"/>
      <c r="AF19" s="71"/>
      <c r="AG19" s="74">
        <f>+O37+AM37</f>
        <v>0</v>
      </c>
      <c r="AH19" s="75"/>
      <c r="AI19" s="75"/>
      <c r="AJ19" s="75"/>
      <c r="AK19" s="75"/>
      <c r="AL19" s="75"/>
      <c r="AM19" s="75"/>
      <c r="AN19" s="75"/>
      <c r="AO19" s="75"/>
      <c r="AP19" s="75"/>
      <c r="AQ19" s="75"/>
      <c r="AR19" s="75"/>
      <c r="AS19" s="75"/>
      <c r="AT19" s="75"/>
      <c r="AU19" s="75"/>
      <c r="AV19" s="75"/>
      <c r="AW19" s="75"/>
      <c r="AX19" s="100" t="s">
        <v>15</v>
      </c>
      <c r="AY19" s="101"/>
    </row>
    <row r="20" spans="3:52" ht="3.95" customHeight="1" x14ac:dyDescent="0.15">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4"/>
    </row>
    <row r="21" spans="3:52" ht="11.25" customHeight="1" x14ac:dyDescent="0.15">
      <c r="C21" s="21"/>
      <c r="D21" s="22"/>
      <c r="E21" s="22"/>
      <c r="F21" s="22"/>
      <c r="G21" s="22"/>
      <c r="H21" s="22"/>
      <c r="I21" s="22"/>
      <c r="J21" s="22"/>
      <c r="K21" s="22"/>
      <c r="L21" s="22"/>
      <c r="M21" s="22"/>
      <c r="N21" s="22"/>
      <c r="O21" s="22"/>
      <c r="P21" s="22"/>
      <c r="Q21" s="22"/>
      <c r="R21" s="22"/>
      <c r="S21" s="88" t="s">
        <v>21</v>
      </c>
      <c r="T21" s="88"/>
      <c r="U21" s="88"/>
      <c r="V21" s="88"/>
      <c r="W21" s="88"/>
      <c r="X21" s="88"/>
      <c r="Y21" s="88"/>
      <c r="Z21" s="88"/>
      <c r="AA21" s="88"/>
      <c r="AB21" s="88"/>
      <c r="AC21" s="88"/>
      <c r="AD21" s="88"/>
      <c r="AE21" s="88"/>
      <c r="AF21" s="88"/>
      <c r="AG21" s="88"/>
      <c r="AH21" s="88"/>
      <c r="AI21" s="88"/>
      <c r="AJ21" s="22"/>
      <c r="AK21" s="22"/>
      <c r="AL21" s="22"/>
      <c r="AM21" s="92" t="str">
        <f>+"("&amp;基本情報!C1</f>
        <v>(令和</v>
      </c>
      <c r="AN21" s="92"/>
      <c r="AO21" s="92"/>
      <c r="AP21" s="90">
        <f>+入力表!L2</f>
        <v>4</v>
      </c>
      <c r="AQ21" s="90"/>
      <c r="AR21" s="88" t="s">
        <v>23</v>
      </c>
      <c r="AS21" s="88"/>
      <c r="AT21" s="90">
        <f>+入力表!M2</f>
        <v>9</v>
      </c>
      <c r="AU21" s="90"/>
      <c r="AV21" s="90" t="s">
        <v>22</v>
      </c>
      <c r="AW21" s="90"/>
      <c r="AX21" s="90"/>
      <c r="AY21" s="23"/>
    </row>
    <row r="22" spans="3:52" ht="11.25" customHeight="1" x14ac:dyDescent="0.15">
      <c r="C22" s="24"/>
      <c r="D22" s="25"/>
      <c r="E22" s="25"/>
      <c r="F22" s="25"/>
      <c r="G22" s="25"/>
      <c r="H22" s="25"/>
      <c r="I22" s="25"/>
      <c r="J22" s="25"/>
      <c r="K22" s="25"/>
      <c r="L22" s="25"/>
      <c r="M22" s="25"/>
      <c r="N22" s="25"/>
      <c r="O22" s="25"/>
      <c r="P22" s="25"/>
      <c r="Q22" s="25"/>
      <c r="R22" s="25"/>
      <c r="S22" s="89"/>
      <c r="T22" s="89"/>
      <c r="U22" s="89"/>
      <c r="V22" s="89"/>
      <c r="W22" s="89"/>
      <c r="X22" s="89"/>
      <c r="Y22" s="89"/>
      <c r="Z22" s="89"/>
      <c r="AA22" s="89"/>
      <c r="AB22" s="89"/>
      <c r="AC22" s="89"/>
      <c r="AD22" s="89"/>
      <c r="AE22" s="89"/>
      <c r="AF22" s="89"/>
      <c r="AG22" s="89"/>
      <c r="AH22" s="89"/>
      <c r="AI22" s="89"/>
      <c r="AJ22" s="25"/>
      <c r="AK22" s="25"/>
      <c r="AL22" s="25"/>
      <c r="AM22" s="93"/>
      <c r="AN22" s="93"/>
      <c r="AO22" s="93"/>
      <c r="AP22" s="91"/>
      <c r="AQ22" s="91"/>
      <c r="AR22" s="89"/>
      <c r="AS22" s="89"/>
      <c r="AT22" s="91"/>
      <c r="AU22" s="91"/>
      <c r="AV22" s="91"/>
      <c r="AW22" s="91"/>
      <c r="AX22" s="91"/>
      <c r="AY22" s="26"/>
    </row>
    <row r="23" spans="3:52" ht="15" customHeight="1" x14ac:dyDescent="0.15">
      <c r="C23" s="12"/>
      <c r="D23" s="71" t="s">
        <v>24</v>
      </c>
      <c r="E23" s="71"/>
      <c r="F23" s="71"/>
      <c r="G23" s="71" t="s">
        <v>25</v>
      </c>
      <c r="H23" s="71"/>
      <c r="I23" s="71"/>
      <c r="J23" s="71"/>
      <c r="K23" s="71"/>
      <c r="L23" s="71"/>
      <c r="M23" s="71"/>
      <c r="N23" s="71"/>
      <c r="O23" s="71"/>
      <c r="P23" s="71"/>
      <c r="Q23" s="71"/>
      <c r="R23" s="71"/>
      <c r="S23" s="71"/>
      <c r="T23" s="71" t="s">
        <v>24</v>
      </c>
      <c r="U23" s="71"/>
      <c r="V23" s="71"/>
      <c r="W23" s="71" t="s">
        <v>25</v>
      </c>
      <c r="X23" s="71"/>
      <c r="Y23" s="71"/>
      <c r="Z23" s="71"/>
      <c r="AA23" s="71"/>
      <c r="AB23" s="71"/>
      <c r="AC23" s="71"/>
      <c r="AD23" s="71"/>
      <c r="AE23" s="71"/>
      <c r="AF23" s="71"/>
      <c r="AG23" s="71"/>
      <c r="AH23" s="71"/>
      <c r="AI23" s="71"/>
      <c r="AJ23" s="71" t="s">
        <v>24</v>
      </c>
      <c r="AK23" s="71"/>
      <c r="AL23" s="71"/>
      <c r="AM23" s="71" t="s">
        <v>25</v>
      </c>
      <c r="AN23" s="71"/>
      <c r="AO23" s="71"/>
      <c r="AP23" s="71"/>
      <c r="AQ23" s="71"/>
      <c r="AR23" s="71"/>
      <c r="AS23" s="71"/>
      <c r="AT23" s="71"/>
      <c r="AU23" s="71"/>
      <c r="AV23" s="71"/>
      <c r="AW23" s="71"/>
      <c r="AX23" s="71"/>
      <c r="AY23" s="104"/>
    </row>
    <row r="24" spans="3:52" ht="15" customHeight="1" x14ac:dyDescent="0.15">
      <c r="C24" s="12"/>
      <c r="D24" s="71"/>
      <c r="E24" s="71"/>
      <c r="F24" s="71"/>
      <c r="G24" s="71" t="s">
        <v>26</v>
      </c>
      <c r="H24" s="71"/>
      <c r="I24" s="71"/>
      <c r="J24" s="71"/>
      <c r="K24" s="71"/>
      <c r="L24" s="71"/>
      <c r="M24" s="71" t="s">
        <v>27</v>
      </c>
      <c r="N24" s="71"/>
      <c r="O24" s="71"/>
      <c r="P24" s="71"/>
      <c r="Q24" s="71"/>
      <c r="R24" s="71"/>
      <c r="S24" s="71"/>
      <c r="T24" s="71"/>
      <c r="U24" s="71"/>
      <c r="V24" s="71"/>
      <c r="W24" s="71" t="s">
        <v>26</v>
      </c>
      <c r="X24" s="71"/>
      <c r="Y24" s="71"/>
      <c r="Z24" s="71"/>
      <c r="AA24" s="71"/>
      <c r="AB24" s="71"/>
      <c r="AC24" s="71" t="s">
        <v>27</v>
      </c>
      <c r="AD24" s="71"/>
      <c r="AE24" s="71"/>
      <c r="AF24" s="71"/>
      <c r="AG24" s="71"/>
      <c r="AH24" s="71"/>
      <c r="AI24" s="71"/>
      <c r="AJ24" s="71"/>
      <c r="AK24" s="71"/>
      <c r="AL24" s="71"/>
      <c r="AM24" s="71" t="s">
        <v>26</v>
      </c>
      <c r="AN24" s="71"/>
      <c r="AO24" s="71"/>
      <c r="AP24" s="71"/>
      <c r="AQ24" s="71"/>
      <c r="AR24" s="71"/>
      <c r="AS24" s="71" t="s">
        <v>27</v>
      </c>
      <c r="AT24" s="71"/>
      <c r="AU24" s="71"/>
      <c r="AV24" s="71"/>
      <c r="AW24" s="71"/>
      <c r="AX24" s="71"/>
      <c r="AY24" s="104"/>
    </row>
    <row r="25" spans="3:52" ht="29.1" customHeight="1" x14ac:dyDescent="0.15">
      <c r="C25" s="12"/>
      <c r="D25" s="71">
        <v>1</v>
      </c>
      <c r="E25" s="71"/>
      <c r="F25" s="71"/>
      <c r="G25" s="105">
        <f>+入力表!L5</f>
        <v>0</v>
      </c>
      <c r="H25" s="106"/>
      <c r="I25" s="106"/>
      <c r="J25" s="106"/>
      <c r="K25" s="106"/>
      <c r="L25" s="28" t="s">
        <v>31</v>
      </c>
      <c r="M25" s="105">
        <f>+入力表!M5</f>
        <v>0</v>
      </c>
      <c r="N25" s="106"/>
      <c r="O25" s="106"/>
      <c r="P25" s="106"/>
      <c r="Q25" s="106"/>
      <c r="R25" s="106"/>
      <c r="S25" s="28" t="s">
        <v>31</v>
      </c>
      <c r="T25" s="71">
        <v>12</v>
      </c>
      <c r="U25" s="71"/>
      <c r="V25" s="71"/>
      <c r="W25" s="105">
        <f>+入力表!L16</f>
        <v>0</v>
      </c>
      <c r="X25" s="106"/>
      <c r="Y25" s="106"/>
      <c r="Z25" s="106"/>
      <c r="AA25" s="106"/>
      <c r="AB25" s="28" t="s">
        <v>31</v>
      </c>
      <c r="AC25" s="105">
        <f>+入力表!M16</f>
        <v>0</v>
      </c>
      <c r="AD25" s="106"/>
      <c r="AE25" s="106"/>
      <c r="AF25" s="106"/>
      <c r="AG25" s="106"/>
      <c r="AH25" s="106"/>
      <c r="AI25" s="28" t="s">
        <v>31</v>
      </c>
      <c r="AJ25" s="71">
        <v>23</v>
      </c>
      <c r="AK25" s="71"/>
      <c r="AL25" s="71"/>
      <c r="AM25" s="105">
        <f>+入力表!L27</f>
        <v>0</v>
      </c>
      <c r="AN25" s="106"/>
      <c r="AO25" s="106"/>
      <c r="AP25" s="106"/>
      <c r="AQ25" s="106"/>
      <c r="AR25" s="28" t="s">
        <v>31</v>
      </c>
      <c r="AS25" s="105">
        <f>+入力表!M27</f>
        <v>0</v>
      </c>
      <c r="AT25" s="106"/>
      <c r="AU25" s="106"/>
      <c r="AV25" s="106"/>
      <c r="AW25" s="106"/>
      <c r="AX25" s="106"/>
      <c r="AY25" s="27" t="s">
        <v>31</v>
      </c>
      <c r="AZ25" s="13"/>
    </row>
    <row r="26" spans="3:52" ht="29.1" customHeight="1" x14ac:dyDescent="0.15">
      <c r="C26" s="12"/>
      <c r="D26" s="71">
        <v>2</v>
      </c>
      <c r="E26" s="71"/>
      <c r="F26" s="71"/>
      <c r="G26" s="105">
        <f>+入力表!L6</f>
        <v>0</v>
      </c>
      <c r="H26" s="106"/>
      <c r="I26" s="106"/>
      <c r="J26" s="106"/>
      <c r="K26" s="106"/>
      <c r="L26" s="28" t="s">
        <v>31</v>
      </c>
      <c r="M26" s="105">
        <f>+入力表!M6</f>
        <v>0</v>
      </c>
      <c r="N26" s="106"/>
      <c r="O26" s="106"/>
      <c r="P26" s="106"/>
      <c r="Q26" s="106"/>
      <c r="R26" s="106"/>
      <c r="S26" s="28" t="s">
        <v>31</v>
      </c>
      <c r="T26" s="71">
        <v>13</v>
      </c>
      <c r="U26" s="71"/>
      <c r="V26" s="71"/>
      <c r="W26" s="105">
        <f>+入力表!L17</f>
        <v>0</v>
      </c>
      <c r="X26" s="106"/>
      <c r="Y26" s="106"/>
      <c r="Z26" s="106"/>
      <c r="AA26" s="106"/>
      <c r="AB26" s="28" t="s">
        <v>31</v>
      </c>
      <c r="AC26" s="105">
        <f>+入力表!M17</f>
        <v>0</v>
      </c>
      <c r="AD26" s="106"/>
      <c r="AE26" s="106"/>
      <c r="AF26" s="106"/>
      <c r="AG26" s="106"/>
      <c r="AH26" s="106"/>
      <c r="AI26" s="28" t="s">
        <v>31</v>
      </c>
      <c r="AJ26" s="71">
        <v>24</v>
      </c>
      <c r="AK26" s="71"/>
      <c r="AL26" s="71"/>
      <c r="AM26" s="105">
        <f>+入力表!L28</f>
        <v>0</v>
      </c>
      <c r="AN26" s="106"/>
      <c r="AO26" s="106"/>
      <c r="AP26" s="106"/>
      <c r="AQ26" s="106"/>
      <c r="AR26" s="28" t="s">
        <v>31</v>
      </c>
      <c r="AS26" s="105">
        <f>+入力表!M28</f>
        <v>0</v>
      </c>
      <c r="AT26" s="106"/>
      <c r="AU26" s="106"/>
      <c r="AV26" s="106"/>
      <c r="AW26" s="106"/>
      <c r="AX26" s="106"/>
      <c r="AY26" s="27" t="s">
        <v>31</v>
      </c>
      <c r="AZ26" s="13"/>
    </row>
    <row r="27" spans="3:52" ht="29.1" customHeight="1" x14ac:dyDescent="0.15">
      <c r="C27" s="12"/>
      <c r="D27" s="71">
        <v>3</v>
      </c>
      <c r="E27" s="71"/>
      <c r="F27" s="71"/>
      <c r="G27" s="105">
        <f>+入力表!L7</f>
        <v>0</v>
      </c>
      <c r="H27" s="106"/>
      <c r="I27" s="106"/>
      <c r="J27" s="106"/>
      <c r="K27" s="106"/>
      <c r="L27" s="28" t="s">
        <v>31</v>
      </c>
      <c r="M27" s="105">
        <f>+入力表!M7</f>
        <v>0</v>
      </c>
      <c r="N27" s="106"/>
      <c r="O27" s="106"/>
      <c r="P27" s="106"/>
      <c r="Q27" s="106"/>
      <c r="R27" s="106"/>
      <c r="S27" s="28" t="s">
        <v>31</v>
      </c>
      <c r="T27" s="71">
        <v>14</v>
      </c>
      <c r="U27" s="71"/>
      <c r="V27" s="71"/>
      <c r="W27" s="105">
        <f>+入力表!L18</f>
        <v>0</v>
      </c>
      <c r="X27" s="106"/>
      <c r="Y27" s="106"/>
      <c r="Z27" s="106"/>
      <c r="AA27" s="106"/>
      <c r="AB27" s="28" t="s">
        <v>31</v>
      </c>
      <c r="AC27" s="105">
        <f>+入力表!M18</f>
        <v>0</v>
      </c>
      <c r="AD27" s="106"/>
      <c r="AE27" s="106"/>
      <c r="AF27" s="106"/>
      <c r="AG27" s="106"/>
      <c r="AH27" s="106"/>
      <c r="AI27" s="28" t="s">
        <v>31</v>
      </c>
      <c r="AJ27" s="71">
        <v>25</v>
      </c>
      <c r="AK27" s="71"/>
      <c r="AL27" s="71"/>
      <c r="AM27" s="105">
        <f>+入力表!L29</f>
        <v>0</v>
      </c>
      <c r="AN27" s="106"/>
      <c r="AO27" s="106"/>
      <c r="AP27" s="106"/>
      <c r="AQ27" s="106"/>
      <c r="AR27" s="28" t="s">
        <v>31</v>
      </c>
      <c r="AS27" s="105">
        <f>+入力表!M29</f>
        <v>0</v>
      </c>
      <c r="AT27" s="106"/>
      <c r="AU27" s="106"/>
      <c r="AV27" s="106"/>
      <c r="AW27" s="106"/>
      <c r="AX27" s="106"/>
      <c r="AY27" s="27" t="s">
        <v>31</v>
      </c>
      <c r="AZ27" s="13"/>
    </row>
    <row r="28" spans="3:52" ht="29.1" customHeight="1" x14ac:dyDescent="0.15">
      <c r="C28" s="12"/>
      <c r="D28" s="71">
        <v>4</v>
      </c>
      <c r="E28" s="71"/>
      <c r="F28" s="71"/>
      <c r="G28" s="105">
        <f>+入力表!L8</f>
        <v>0</v>
      </c>
      <c r="H28" s="106"/>
      <c r="I28" s="106"/>
      <c r="J28" s="106"/>
      <c r="K28" s="106"/>
      <c r="L28" s="28" t="s">
        <v>31</v>
      </c>
      <c r="M28" s="105">
        <f>+入力表!M8</f>
        <v>0</v>
      </c>
      <c r="N28" s="106"/>
      <c r="O28" s="106"/>
      <c r="P28" s="106"/>
      <c r="Q28" s="106"/>
      <c r="R28" s="106"/>
      <c r="S28" s="28" t="s">
        <v>31</v>
      </c>
      <c r="T28" s="71">
        <v>15</v>
      </c>
      <c r="U28" s="71"/>
      <c r="V28" s="71"/>
      <c r="W28" s="105">
        <f>+入力表!L19</f>
        <v>0</v>
      </c>
      <c r="X28" s="106"/>
      <c r="Y28" s="106"/>
      <c r="Z28" s="106"/>
      <c r="AA28" s="106"/>
      <c r="AB28" s="28" t="s">
        <v>31</v>
      </c>
      <c r="AC28" s="105">
        <f>+入力表!M19</f>
        <v>0</v>
      </c>
      <c r="AD28" s="106"/>
      <c r="AE28" s="106"/>
      <c r="AF28" s="106"/>
      <c r="AG28" s="106"/>
      <c r="AH28" s="106"/>
      <c r="AI28" s="28" t="s">
        <v>31</v>
      </c>
      <c r="AJ28" s="71">
        <v>26</v>
      </c>
      <c r="AK28" s="71"/>
      <c r="AL28" s="71"/>
      <c r="AM28" s="105">
        <f>+入力表!L30</f>
        <v>0</v>
      </c>
      <c r="AN28" s="106"/>
      <c r="AO28" s="106"/>
      <c r="AP28" s="106"/>
      <c r="AQ28" s="106"/>
      <c r="AR28" s="28" t="s">
        <v>31</v>
      </c>
      <c r="AS28" s="105">
        <f>+入力表!M30</f>
        <v>0</v>
      </c>
      <c r="AT28" s="106"/>
      <c r="AU28" s="106"/>
      <c r="AV28" s="106"/>
      <c r="AW28" s="106"/>
      <c r="AX28" s="106"/>
      <c r="AY28" s="27" t="s">
        <v>31</v>
      </c>
      <c r="AZ28" s="13"/>
    </row>
    <row r="29" spans="3:52" ht="29.1" customHeight="1" x14ac:dyDescent="0.15">
      <c r="C29" s="12"/>
      <c r="D29" s="71">
        <v>5</v>
      </c>
      <c r="E29" s="71"/>
      <c r="F29" s="71"/>
      <c r="G29" s="105">
        <f>+入力表!L9</f>
        <v>0</v>
      </c>
      <c r="H29" s="106"/>
      <c r="I29" s="106"/>
      <c r="J29" s="106"/>
      <c r="K29" s="106"/>
      <c r="L29" s="28" t="s">
        <v>31</v>
      </c>
      <c r="M29" s="105">
        <f>+入力表!M9</f>
        <v>0</v>
      </c>
      <c r="N29" s="106"/>
      <c r="O29" s="106"/>
      <c r="P29" s="106"/>
      <c r="Q29" s="106"/>
      <c r="R29" s="106"/>
      <c r="S29" s="28" t="s">
        <v>31</v>
      </c>
      <c r="T29" s="71">
        <v>16</v>
      </c>
      <c r="U29" s="71"/>
      <c r="V29" s="71"/>
      <c r="W29" s="105">
        <f>+入力表!L20</f>
        <v>0</v>
      </c>
      <c r="X29" s="106"/>
      <c r="Y29" s="106"/>
      <c r="Z29" s="106"/>
      <c r="AA29" s="106"/>
      <c r="AB29" s="28" t="s">
        <v>31</v>
      </c>
      <c r="AC29" s="105">
        <f>+入力表!M20</f>
        <v>0</v>
      </c>
      <c r="AD29" s="106"/>
      <c r="AE29" s="106"/>
      <c r="AF29" s="106"/>
      <c r="AG29" s="106"/>
      <c r="AH29" s="106"/>
      <c r="AI29" s="28" t="s">
        <v>31</v>
      </c>
      <c r="AJ29" s="71">
        <v>27</v>
      </c>
      <c r="AK29" s="71"/>
      <c r="AL29" s="71"/>
      <c r="AM29" s="105">
        <f>+入力表!L31</f>
        <v>0</v>
      </c>
      <c r="AN29" s="106"/>
      <c r="AO29" s="106"/>
      <c r="AP29" s="106"/>
      <c r="AQ29" s="106"/>
      <c r="AR29" s="28" t="s">
        <v>31</v>
      </c>
      <c r="AS29" s="105">
        <f>+入力表!M31</f>
        <v>0</v>
      </c>
      <c r="AT29" s="106"/>
      <c r="AU29" s="106"/>
      <c r="AV29" s="106"/>
      <c r="AW29" s="106"/>
      <c r="AX29" s="106"/>
      <c r="AY29" s="27" t="s">
        <v>31</v>
      </c>
      <c r="AZ29" s="13"/>
    </row>
    <row r="30" spans="3:52" ht="29.1" customHeight="1" x14ac:dyDescent="0.15">
      <c r="C30" s="12"/>
      <c r="D30" s="71">
        <v>6</v>
      </c>
      <c r="E30" s="71"/>
      <c r="F30" s="71"/>
      <c r="G30" s="105">
        <f>+入力表!L10</f>
        <v>0</v>
      </c>
      <c r="H30" s="106"/>
      <c r="I30" s="106"/>
      <c r="J30" s="106"/>
      <c r="K30" s="106"/>
      <c r="L30" s="28" t="s">
        <v>31</v>
      </c>
      <c r="M30" s="105">
        <f>+入力表!M10</f>
        <v>0</v>
      </c>
      <c r="N30" s="106"/>
      <c r="O30" s="106"/>
      <c r="P30" s="106"/>
      <c r="Q30" s="106"/>
      <c r="R30" s="106"/>
      <c r="S30" s="28" t="s">
        <v>31</v>
      </c>
      <c r="T30" s="71">
        <v>17</v>
      </c>
      <c r="U30" s="71"/>
      <c r="V30" s="71"/>
      <c r="W30" s="105">
        <f>+入力表!L21</f>
        <v>0</v>
      </c>
      <c r="X30" s="106"/>
      <c r="Y30" s="106"/>
      <c r="Z30" s="106"/>
      <c r="AA30" s="106"/>
      <c r="AB30" s="28" t="s">
        <v>31</v>
      </c>
      <c r="AC30" s="105">
        <f>+入力表!M21</f>
        <v>0</v>
      </c>
      <c r="AD30" s="106"/>
      <c r="AE30" s="106"/>
      <c r="AF30" s="106"/>
      <c r="AG30" s="106"/>
      <c r="AH30" s="106"/>
      <c r="AI30" s="28" t="s">
        <v>31</v>
      </c>
      <c r="AJ30" s="71">
        <v>28</v>
      </c>
      <c r="AK30" s="71"/>
      <c r="AL30" s="71"/>
      <c r="AM30" s="105">
        <f>+入力表!L32</f>
        <v>0</v>
      </c>
      <c r="AN30" s="106"/>
      <c r="AO30" s="106"/>
      <c r="AP30" s="106"/>
      <c r="AQ30" s="106"/>
      <c r="AR30" s="28" t="s">
        <v>31</v>
      </c>
      <c r="AS30" s="105">
        <f>+入力表!M32</f>
        <v>0</v>
      </c>
      <c r="AT30" s="106"/>
      <c r="AU30" s="106"/>
      <c r="AV30" s="106"/>
      <c r="AW30" s="106"/>
      <c r="AX30" s="106"/>
      <c r="AY30" s="27" t="s">
        <v>31</v>
      </c>
      <c r="AZ30" s="13"/>
    </row>
    <row r="31" spans="3:52" ht="29.1" customHeight="1" x14ac:dyDescent="0.15">
      <c r="C31" s="12"/>
      <c r="D31" s="71">
        <v>7</v>
      </c>
      <c r="E31" s="71"/>
      <c r="F31" s="71"/>
      <c r="G31" s="105">
        <f>+入力表!L11</f>
        <v>0</v>
      </c>
      <c r="H31" s="106"/>
      <c r="I31" s="106"/>
      <c r="J31" s="106"/>
      <c r="K31" s="106"/>
      <c r="L31" s="28" t="s">
        <v>31</v>
      </c>
      <c r="M31" s="105">
        <f>+入力表!M11</f>
        <v>0</v>
      </c>
      <c r="N31" s="106"/>
      <c r="O31" s="106"/>
      <c r="P31" s="106"/>
      <c r="Q31" s="106"/>
      <c r="R31" s="106"/>
      <c r="S31" s="28" t="s">
        <v>31</v>
      </c>
      <c r="T31" s="71">
        <v>18</v>
      </c>
      <c r="U31" s="71"/>
      <c r="V31" s="71"/>
      <c r="W31" s="105">
        <f>+入力表!L22</f>
        <v>0</v>
      </c>
      <c r="X31" s="106"/>
      <c r="Y31" s="106"/>
      <c r="Z31" s="106"/>
      <c r="AA31" s="106"/>
      <c r="AB31" s="28" t="s">
        <v>31</v>
      </c>
      <c r="AC31" s="105">
        <f>+入力表!M22</f>
        <v>0</v>
      </c>
      <c r="AD31" s="106"/>
      <c r="AE31" s="106"/>
      <c r="AF31" s="106"/>
      <c r="AG31" s="106"/>
      <c r="AH31" s="106"/>
      <c r="AI31" s="28" t="s">
        <v>31</v>
      </c>
      <c r="AJ31" s="71">
        <v>29</v>
      </c>
      <c r="AK31" s="71"/>
      <c r="AL31" s="71"/>
      <c r="AM31" s="105">
        <f>+入力表!L33</f>
        <v>0</v>
      </c>
      <c r="AN31" s="106"/>
      <c r="AO31" s="106"/>
      <c r="AP31" s="106"/>
      <c r="AQ31" s="106"/>
      <c r="AR31" s="28" t="s">
        <v>31</v>
      </c>
      <c r="AS31" s="105">
        <f>+入力表!M33</f>
        <v>0</v>
      </c>
      <c r="AT31" s="106"/>
      <c r="AU31" s="106"/>
      <c r="AV31" s="106"/>
      <c r="AW31" s="106"/>
      <c r="AX31" s="106"/>
      <c r="AY31" s="27" t="s">
        <v>31</v>
      </c>
      <c r="AZ31" s="13"/>
    </row>
    <row r="32" spans="3:52" ht="29.1" customHeight="1" x14ac:dyDescent="0.15">
      <c r="C32" s="12"/>
      <c r="D32" s="71">
        <v>8</v>
      </c>
      <c r="E32" s="71"/>
      <c r="F32" s="71"/>
      <c r="G32" s="105">
        <f>+入力表!L12</f>
        <v>0</v>
      </c>
      <c r="H32" s="106"/>
      <c r="I32" s="106"/>
      <c r="J32" s="106"/>
      <c r="K32" s="106"/>
      <c r="L32" s="28" t="s">
        <v>31</v>
      </c>
      <c r="M32" s="105">
        <f>+入力表!M12</f>
        <v>0</v>
      </c>
      <c r="N32" s="106"/>
      <c r="O32" s="106"/>
      <c r="P32" s="106"/>
      <c r="Q32" s="106"/>
      <c r="R32" s="106"/>
      <c r="S32" s="28" t="s">
        <v>31</v>
      </c>
      <c r="T32" s="71">
        <v>19</v>
      </c>
      <c r="U32" s="71"/>
      <c r="V32" s="71"/>
      <c r="W32" s="105">
        <f>+入力表!L23</f>
        <v>0</v>
      </c>
      <c r="X32" s="106"/>
      <c r="Y32" s="106"/>
      <c r="Z32" s="106"/>
      <c r="AA32" s="106"/>
      <c r="AB32" s="28" t="s">
        <v>31</v>
      </c>
      <c r="AC32" s="105">
        <f>+入力表!M23</f>
        <v>0</v>
      </c>
      <c r="AD32" s="106"/>
      <c r="AE32" s="106"/>
      <c r="AF32" s="106"/>
      <c r="AG32" s="106"/>
      <c r="AH32" s="106"/>
      <c r="AI32" s="28" t="s">
        <v>31</v>
      </c>
      <c r="AJ32" s="71">
        <v>30</v>
      </c>
      <c r="AK32" s="71"/>
      <c r="AL32" s="71"/>
      <c r="AM32" s="105">
        <f>+入力表!L34</f>
        <v>0</v>
      </c>
      <c r="AN32" s="106"/>
      <c r="AO32" s="106"/>
      <c r="AP32" s="106"/>
      <c r="AQ32" s="106"/>
      <c r="AR32" s="28" t="s">
        <v>31</v>
      </c>
      <c r="AS32" s="105">
        <f>+入力表!M34</f>
        <v>0</v>
      </c>
      <c r="AT32" s="106"/>
      <c r="AU32" s="106"/>
      <c r="AV32" s="106"/>
      <c r="AW32" s="106"/>
      <c r="AX32" s="106"/>
      <c r="AY32" s="27" t="s">
        <v>31</v>
      </c>
      <c r="AZ32" s="13"/>
    </row>
    <row r="33" spans="1:52" ht="29.1" customHeight="1" x14ac:dyDescent="0.15">
      <c r="C33" s="12"/>
      <c r="D33" s="71">
        <v>9</v>
      </c>
      <c r="E33" s="71"/>
      <c r="F33" s="71"/>
      <c r="G33" s="105">
        <f>+入力表!L13</f>
        <v>0</v>
      </c>
      <c r="H33" s="106"/>
      <c r="I33" s="106"/>
      <c r="J33" s="106"/>
      <c r="K33" s="106"/>
      <c r="L33" s="28" t="s">
        <v>31</v>
      </c>
      <c r="M33" s="105">
        <f>+入力表!M13</f>
        <v>0</v>
      </c>
      <c r="N33" s="106"/>
      <c r="O33" s="106"/>
      <c r="P33" s="106"/>
      <c r="Q33" s="106"/>
      <c r="R33" s="106"/>
      <c r="S33" s="28" t="s">
        <v>31</v>
      </c>
      <c r="T33" s="71">
        <v>20</v>
      </c>
      <c r="U33" s="71"/>
      <c r="V33" s="71"/>
      <c r="W33" s="105">
        <f>+入力表!L24</f>
        <v>0</v>
      </c>
      <c r="X33" s="106"/>
      <c r="Y33" s="106"/>
      <c r="Z33" s="106"/>
      <c r="AA33" s="106"/>
      <c r="AB33" s="28" t="s">
        <v>31</v>
      </c>
      <c r="AC33" s="105">
        <f>+入力表!M24</f>
        <v>0</v>
      </c>
      <c r="AD33" s="106"/>
      <c r="AE33" s="106"/>
      <c r="AF33" s="106"/>
      <c r="AG33" s="106"/>
      <c r="AH33" s="106"/>
      <c r="AI33" s="28" t="s">
        <v>31</v>
      </c>
      <c r="AJ33" s="71">
        <v>31</v>
      </c>
      <c r="AK33" s="71"/>
      <c r="AL33" s="71"/>
      <c r="AM33" s="107">
        <f>+入力表!L35</f>
        <v>0</v>
      </c>
      <c r="AN33" s="108"/>
      <c r="AO33" s="108"/>
      <c r="AP33" s="108"/>
      <c r="AQ33" s="108"/>
      <c r="AR33" s="28" t="s">
        <v>31</v>
      </c>
      <c r="AS33" s="107">
        <f>+入力表!M35</f>
        <v>0</v>
      </c>
      <c r="AT33" s="108"/>
      <c r="AU33" s="108"/>
      <c r="AV33" s="108"/>
      <c r="AW33" s="108"/>
      <c r="AX33" s="108"/>
      <c r="AY33" s="27" t="s">
        <v>31</v>
      </c>
      <c r="AZ33" s="13"/>
    </row>
    <row r="34" spans="1:52" ht="29.1" customHeight="1" x14ac:dyDescent="0.15">
      <c r="C34" s="12"/>
      <c r="D34" s="71">
        <v>10</v>
      </c>
      <c r="E34" s="71"/>
      <c r="F34" s="71"/>
      <c r="G34" s="105">
        <f>+入力表!L14</f>
        <v>0</v>
      </c>
      <c r="H34" s="106"/>
      <c r="I34" s="106"/>
      <c r="J34" s="106"/>
      <c r="K34" s="106"/>
      <c r="L34" s="28" t="s">
        <v>31</v>
      </c>
      <c r="M34" s="105">
        <f>+入力表!M14</f>
        <v>0</v>
      </c>
      <c r="N34" s="106"/>
      <c r="O34" s="106"/>
      <c r="P34" s="106"/>
      <c r="Q34" s="106"/>
      <c r="R34" s="106"/>
      <c r="S34" s="28" t="s">
        <v>31</v>
      </c>
      <c r="T34" s="71">
        <v>21</v>
      </c>
      <c r="U34" s="71"/>
      <c r="V34" s="71"/>
      <c r="W34" s="105">
        <f>+入力表!L25</f>
        <v>0</v>
      </c>
      <c r="X34" s="106"/>
      <c r="Y34" s="106"/>
      <c r="Z34" s="106"/>
      <c r="AA34" s="106"/>
      <c r="AB34" s="28" t="s">
        <v>31</v>
      </c>
      <c r="AC34" s="105">
        <f>+入力表!M25</f>
        <v>0</v>
      </c>
      <c r="AD34" s="106"/>
      <c r="AE34" s="106"/>
      <c r="AF34" s="106"/>
      <c r="AG34" s="106"/>
      <c r="AH34" s="106"/>
      <c r="AI34" s="28" t="s">
        <v>31</v>
      </c>
      <c r="AJ34" s="71" t="s">
        <v>30</v>
      </c>
      <c r="AK34" s="71"/>
      <c r="AL34" s="71"/>
      <c r="AM34" s="109">
        <f>SUM(G25:K35,W25:AA35,AM25:AQ33)</f>
        <v>0</v>
      </c>
      <c r="AN34" s="110"/>
      <c r="AO34" s="110"/>
      <c r="AP34" s="110"/>
      <c r="AQ34" s="110"/>
      <c r="AR34" s="28" t="s">
        <v>31</v>
      </c>
      <c r="AS34" s="109">
        <f>SUM(M25:R35,AC25:AH35,AS25:AX33)</f>
        <v>0</v>
      </c>
      <c r="AT34" s="110"/>
      <c r="AU34" s="110"/>
      <c r="AV34" s="110"/>
      <c r="AW34" s="110"/>
      <c r="AX34" s="110"/>
      <c r="AY34" s="27" t="s">
        <v>31</v>
      </c>
      <c r="AZ34" s="13"/>
    </row>
    <row r="35" spans="1:52" ht="29.1" customHeight="1" x14ac:dyDescent="0.15">
      <c r="C35" s="12"/>
      <c r="D35" s="71">
        <v>11</v>
      </c>
      <c r="E35" s="71"/>
      <c r="F35" s="71"/>
      <c r="G35" s="105">
        <f>+入力表!L15</f>
        <v>0</v>
      </c>
      <c r="H35" s="106"/>
      <c r="I35" s="106"/>
      <c r="J35" s="106"/>
      <c r="K35" s="106"/>
      <c r="L35" s="28" t="s">
        <v>31</v>
      </c>
      <c r="M35" s="105">
        <f>+入力表!M15</f>
        <v>0</v>
      </c>
      <c r="N35" s="106"/>
      <c r="O35" s="106"/>
      <c r="P35" s="106"/>
      <c r="Q35" s="106"/>
      <c r="R35" s="106"/>
      <c r="S35" s="28" t="s">
        <v>31</v>
      </c>
      <c r="T35" s="71">
        <v>22</v>
      </c>
      <c r="U35" s="71"/>
      <c r="V35" s="71"/>
      <c r="W35" s="105">
        <f>+入力表!L26</f>
        <v>0</v>
      </c>
      <c r="X35" s="106"/>
      <c r="Y35" s="106"/>
      <c r="Z35" s="106"/>
      <c r="AA35" s="106"/>
      <c r="AB35" s="28" t="s">
        <v>31</v>
      </c>
      <c r="AC35" s="105">
        <f>+入力表!M26</f>
        <v>0</v>
      </c>
      <c r="AD35" s="106"/>
      <c r="AE35" s="106"/>
      <c r="AF35" s="106"/>
      <c r="AG35" s="106"/>
      <c r="AH35" s="106"/>
      <c r="AI35" s="28" t="s">
        <v>31</v>
      </c>
      <c r="AJ35" s="71" t="s">
        <v>32</v>
      </c>
      <c r="AK35" s="71"/>
      <c r="AL35" s="71"/>
      <c r="AM35" s="71"/>
      <c r="AN35" s="71"/>
      <c r="AO35" s="71"/>
      <c r="AP35" s="71"/>
      <c r="AQ35" s="71"/>
      <c r="AR35" s="71"/>
      <c r="AS35" s="118"/>
      <c r="AT35" s="119"/>
      <c r="AU35" s="119"/>
      <c r="AV35" s="119"/>
      <c r="AW35" s="119"/>
      <c r="AX35" s="119"/>
      <c r="AY35" s="27" t="s">
        <v>31</v>
      </c>
      <c r="AZ35" s="13"/>
    </row>
    <row r="36" spans="1:52" ht="18.75" customHeight="1" x14ac:dyDescent="0.15">
      <c r="C36" s="12"/>
      <c r="D36" s="71" t="s">
        <v>33</v>
      </c>
      <c r="E36" s="71"/>
      <c r="F36" s="71"/>
      <c r="G36" s="116" t="s">
        <v>34</v>
      </c>
      <c r="H36" s="92"/>
      <c r="I36" s="92"/>
      <c r="J36" s="92"/>
      <c r="K36" s="92"/>
      <c r="L36" s="92"/>
      <c r="M36" s="92"/>
      <c r="N36" s="29" t="s">
        <v>31</v>
      </c>
      <c r="O36" s="116" t="str">
        <f>+"　②(①×"&amp;基本情報!C3&amp;"円)"</f>
        <v>　②(①×70円)</v>
      </c>
      <c r="P36" s="92"/>
      <c r="Q36" s="92"/>
      <c r="R36" s="92"/>
      <c r="S36" s="92"/>
      <c r="T36" s="92"/>
      <c r="U36" s="92"/>
      <c r="V36" s="92"/>
      <c r="W36" s="92"/>
      <c r="X36" s="92"/>
      <c r="Y36" s="92"/>
      <c r="Z36" s="92"/>
      <c r="AA36" s="29" t="s">
        <v>15</v>
      </c>
      <c r="AB36" s="71" t="s">
        <v>35</v>
      </c>
      <c r="AC36" s="71"/>
      <c r="AD36" s="71"/>
      <c r="AE36" s="116" t="s">
        <v>36</v>
      </c>
      <c r="AF36" s="92"/>
      <c r="AG36" s="92"/>
      <c r="AH36" s="92"/>
      <c r="AI36" s="92"/>
      <c r="AJ36" s="92"/>
      <c r="AK36" s="92"/>
      <c r="AL36" s="29" t="s">
        <v>31</v>
      </c>
      <c r="AM36" s="116" t="str">
        <f>+"　④(③×"&amp;基本情報!C4&amp;"円)"</f>
        <v>　④(③×150円)</v>
      </c>
      <c r="AN36" s="92"/>
      <c r="AO36" s="92"/>
      <c r="AP36" s="92"/>
      <c r="AQ36" s="92"/>
      <c r="AR36" s="92"/>
      <c r="AS36" s="92"/>
      <c r="AT36" s="92"/>
      <c r="AU36" s="92"/>
      <c r="AV36" s="92"/>
      <c r="AW36" s="92"/>
      <c r="AX36" s="92"/>
      <c r="AY36" s="30" t="s">
        <v>15</v>
      </c>
    </row>
    <row r="37" spans="1:52" ht="30" customHeight="1" thickBot="1" x14ac:dyDescent="0.2">
      <c r="C37" s="17"/>
      <c r="D37" s="115"/>
      <c r="E37" s="115"/>
      <c r="F37" s="115"/>
      <c r="G37" s="117">
        <f>+AM34</f>
        <v>0</v>
      </c>
      <c r="H37" s="117"/>
      <c r="I37" s="117"/>
      <c r="J37" s="117"/>
      <c r="K37" s="117"/>
      <c r="L37" s="117"/>
      <c r="M37" s="117"/>
      <c r="N37" s="117"/>
      <c r="O37" s="117">
        <f>+G37*基本情報!C3</f>
        <v>0</v>
      </c>
      <c r="P37" s="117"/>
      <c r="Q37" s="117"/>
      <c r="R37" s="117"/>
      <c r="S37" s="117"/>
      <c r="T37" s="117"/>
      <c r="U37" s="117"/>
      <c r="V37" s="117"/>
      <c r="W37" s="117"/>
      <c r="X37" s="117"/>
      <c r="Y37" s="117"/>
      <c r="Z37" s="117"/>
      <c r="AA37" s="117"/>
      <c r="AB37" s="115"/>
      <c r="AC37" s="115"/>
      <c r="AD37" s="115"/>
      <c r="AE37" s="117">
        <f>+AS34</f>
        <v>0</v>
      </c>
      <c r="AF37" s="117"/>
      <c r="AG37" s="117"/>
      <c r="AH37" s="117"/>
      <c r="AI37" s="117"/>
      <c r="AJ37" s="117"/>
      <c r="AK37" s="117"/>
      <c r="AL37" s="117"/>
      <c r="AM37" s="117">
        <f>+AE37*基本情報!C4</f>
        <v>0</v>
      </c>
      <c r="AN37" s="117"/>
      <c r="AO37" s="117"/>
      <c r="AP37" s="117"/>
      <c r="AQ37" s="117"/>
      <c r="AR37" s="117"/>
      <c r="AS37" s="117"/>
      <c r="AT37" s="117"/>
      <c r="AU37" s="117"/>
      <c r="AV37" s="117"/>
      <c r="AW37" s="117"/>
      <c r="AX37" s="117"/>
      <c r="AY37" s="120"/>
    </row>
    <row r="38" spans="1:52" ht="18.75" customHeight="1" x14ac:dyDescent="0.15"/>
    <row r="39" spans="1:52" ht="7.5" customHeight="1" thickBot="1" x14ac:dyDescent="0.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2" ht="49.5" customHeight="1" thickBot="1" x14ac:dyDescent="0.2">
      <c r="C40" s="7"/>
      <c r="D40" s="111" t="s">
        <v>37</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8"/>
    </row>
    <row r="41" spans="1:52" ht="7.5" customHeight="1" x14ac:dyDescent="0.15"/>
    <row r="43" spans="1:52" ht="11.25" customHeight="1" x14ac:dyDescent="0.15">
      <c r="AS43" s="32" t="s">
        <v>59</v>
      </c>
    </row>
    <row r="44" spans="1:52" ht="13.5" customHeight="1" x14ac:dyDescent="0.15">
      <c r="A44" s="33"/>
    </row>
    <row r="45" spans="1:52" ht="15" customHeight="1" thickBot="1" x14ac:dyDescent="0.2">
      <c r="C45" s="2" t="s">
        <v>0</v>
      </c>
    </row>
    <row r="46" spans="1:52" ht="6.95" customHeight="1" x14ac:dyDescent="0.15">
      <c r="C46" s="9"/>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1"/>
    </row>
    <row r="47" spans="1:52" ht="21.75" customHeight="1" x14ac:dyDescent="0.15">
      <c r="C47" s="76" t="s">
        <v>1</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8"/>
    </row>
    <row r="48" spans="1:52" ht="6.95" customHeight="1" x14ac:dyDescent="0.15">
      <c r="C48" s="18"/>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20"/>
    </row>
    <row r="49" spans="3:70" ht="11.25" customHeight="1" x14ac:dyDescent="0.15">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4"/>
    </row>
    <row r="50" spans="3:70" ht="11.25" customHeight="1" x14ac:dyDescent="0.15">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4"/>
    </row>
    <row r="51" spans="3:70" ht="12.75" customHeight="1" x14ac:dyDescent="0.15">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5"/>
      <c r="AF51" s="15"/>
      <c r="AG51" s="15"/>
      <c r="AH51" s="114">
        <f>+AH8</f>
        <v>44484</v>
      </c>
      <c r="AI51" s="114"/>
      <c r="AJ51" s="114"/>
      <c r="AK51" s="114"/>
      <c r="AL51" s="114"/>
      <c r="AM51" s="114"/>
      <c r="AN51" s="114"/>
      <c r="AO51" s="114"/>
      <c r="AP51" s="114"/>
      <c r="AQ51" s="114"/>
      <c r="AR51" s="114"/>
      <c r="AS51" s="114"/>
      <c r="AT51" s="114"/>
      <c r="AU51" s="114"/>
      <c r="AV51" s="114"/>
      <c r="AW51" s="13"/>
      <c r="AX51" s="13"/>
      <c r="AY51" s="14"/>
      <c r="BD51" s="15"/>
      <c r="BE51" s="15"/>
      <c r="BF51" s="15"/>
      <c r="BG51" s="15"/>
      <c r="BH51" s="15"/>
      <c r="BI51" s="15"/>
      <c r="BJ51" s="15"/>
      <c r="BK51" s="15"/>
      <c r="BL51" s="15"/>
      <c r="BM51" s="15"/>
      <c r="BN51" s="15"/>
      <c r="BO51" s="15"/>
      <c r="BP51" s="15"/>
      <c r="BQ51" s="15"/>
      <c r="BR51" s="15"/>
    </row>
    <row r="52" spans="3:70" ht="11.25" customHeight="1" x14ac:dyDescent="0.15">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5"/>
      <c r="AE52" s="15"/>
      <c r="AF52" s="15"/>
      <c r="AG52" s="15"/>
      <c r="AH52" s="114"/>
      <c r="AI52" s="114"/>
      <c r="AJ52" s="114"/>
      <c r="AK52" s="114"/>
      <c r="AL52" s="114"/>
      <c r="AM52" s="114"/>
      <c r="AN52" s="114"/>
      <c r="AO52" s="114"/>
      <c r="AP52" s="114"/>
      <c r="AQ52" s="114"/>
      <c r="AR52" s="114"/>
      <c r="AS52" s="114"/>
      <c r="AT52" s="114"/>
      <c r="AU52" s="114"/>
      <c r="AV52" s="114"/>
      <c r="AW52" s="13"/>
      <c r="AX52" s="13"/>
      <c r="AY52" s="14"/>
      <c r="BD52" s="15"/>
      <c r="BE52" s="15"/>
      <c r="BF52" s="15"/>
      <c r="BG52" s="15"/>
      <c r="BH52" s="15"/>
      <c r="BI52" s="15"/>
      <c r="BJ52" s="15"/>
      <c r="BK52" s="15"/>
      <c r="BL52" s="15"/>
      <c r="BM52" s="15"/>
      <c r="BN52" s="15"/>
      <c r="BO52" s="15"/>
      <c r="BP52" s="15"/>
      <c r="BQ52" s="15"/>
      <c r="BR52" s="15"/>
    </row>
    <row r="53" spans="3:70" ht="16.5" customHeight="1" x14ac:dyDescent="0.15">
      <c r="C53" s="12"/>
      <c r="D53" s="13"/>
      <c r="E53" s="113" t="str">
        <f>+E10</f>
        <v>中標津町長</v>
      </c>
      <c r="F53" s="113"/>
      <c r="G53" s="113"/>
      <c r="H53" s="113"/>
      <c r="I53" s="113"/>
      <c r="J53" s="113"/>
      <c r="K53" s="113"/>
      <c r="L53" s="113"/>
      <c r="M53" s="13" t="s">
        <v>7</v>
      </c>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4"/>
    </row>
    <row r="54" spans="3:70" ht="17.100000000000001" customHeight="1" x14ac:dyDescent="0.15">
      <c r="C54" s="12"/>
      <c r="D54" s="13"/>
      <c r="E54" s="13"/>
      <c r="F54" s="13"/>
      <c r="G54" s="13"/>
      <c r="H54" s="13"/>
      <c r="I54" s="13"/>
      <c r="J54" s="13"/>
      <c r="K54" s="13"/>
      <c r="L54" s="13"/>
      <c r="M54" s="13"/>
      <c r="N54" s="13"/>
      <c r="O54" s="87" t="s">
        <v>4</v>
      </c>
      <c r="P54" s="87"/>
      <c r="Q54" s="87"/>
      <c r="R54" s="87"/>
      <c r="S54" s="87"/>
      <c r="T54" s="87"/>
      <c r="U54" s="87"/>
      <c r="V54" s="87"/>
      <c r="W54" s="16"/>
      <c r="X54" s="85" t="s">
        <v>3</v>
      </c>
      <c r="Y54" s="85"/>
      <c r="Z54" s="85"/>
      <c r="AA54" s="85"/>
      <c r="AB54" s="3"/>
      <c r="AC54" s="86" t="str">
        <f>+AC11</f>
        <v>北海道標津郡中標津町西99条南99丁目99番地99</v>
      </c>
      <c r="AD54" s="86"/>
      <c r="AE54" s="86"/>
      <c r="AF54" s="86"/>
      <c r="AG54" s="86"/>
      <c r="AH54" s="86"/>
      <c r="AI54" s="86"/>
      <c r="AJ54" s="86"/>
      <c r="AK54" s="86"/>
      <c r="AL54" s="86"/>
      <c r="AM54" s="86"/>
      <c r="AN54" s="86"/>
      <c r="AO54" s="86"/>
      <c r="AP54" s="86"/>
      <c r="AQ54" s="86"/>
      <c r="AR54" s="86"/>
      <c r="AS54" s="86"/>
      <c r="AT54" s="86"/>
      <c r="AU54" s="86"/>
      <c r="AV54" s="86"/>
      <c r="AW54" s="13"/>
      <c r="AX54" s="13"/>
      <c r="AY54" s="14"/>
    </row>
    <row r="55" spans="3:70" ht="24" customHeight="1" x14ac:dyDescent="0.15">
      <c r="C55" s="12"/>
      <c r="D55" s="13"/>
      <c r="E55" s="13"/>
      <c r="F55" s="13"/>
      <c r="G55" s="13"/>
      <c r="H55" s="13"/>
      <c r="I55" s="13"/>
      <c r="J55" s="13"/>
      <c r="K55" s="13"/>
      <c r="L55" s="13"/>
      <c r="M55" s="13"/>
      <c r="N55" s="13"/>
      <c r="O55" s="13"/>
      <c r="P55" s="13"/>
      <c r="Q55" s="13"/>
      <c r="R55" s="13"/>
      <c r="S55" s="13"/>
      <c r="T55" s="13"/>
      <c r="U55" s="13"/>
      <c r="V55" s="13"/>
      <c r="W55" s="13"/>
      <c r="X55" s="82" t="s">
        <v>8</v>
      </c>
      <c r="Y55" s="82"/>
      <c r="Z55" s="82"/>
      <c r="AA55" s="82"/>
      <c r="AB55" s="13"/>
      <c r="AC55" s="79" t="str">
        <f>+AC12</f>
        <v>株式会社　中標津町役場税務課</v>
      </c>
      <c r="AD55" s="79"/>
      <c r="AE55" s="79"/>
      <c r="AF55" s="79"/>
      <c r="AG55" s="79"/>
      <c r="AH55" s="79"/>
      <c r="AI55" s="79"/>
      <c r="AJ55" s="79"/>
      <c r="AK55" s="79"/>
      <c r="AL55" s="79"/>
      <c r="AM55" s="79"/>
      <c r="AN55" s="79"/>
      <c r="AO55" s="79"/>
      <c r="AP55" s="79"/>
      <c r="AQ55" s="79"/>
      <c r="AR55" s="79"/>
      <c r="AS55" s="79"/>
      <c r="AT55" s="79"/>
      <c r="AU55" s="79"/>
      <c r="AV55" s="79"/>
      <c r="AW55" s="13"/>
      <c r="AX55" s="13"/>
      <c r="AY55" s="14"/>
    </row>
    <row r="56" spans="3:70" ht="24" customHeight="1" x14ac:dyDescent="0.15">
      <c r="C56" s="12"/>
      <c r="D56" s="13"/>
      <c r="E56" s="13"/>
      <c r="F56" s="13"/>
      <c r="G56" s="13"/>
      <c r="H56" s="13"/>
      <c r="I56" s="13"/>
      <c r="J56" s="13"/>
      <c r="K56" s="13"/>
      <c r="L56" s="13"/>
      <c r="M56" s="13"/>
      <c r="N56" s="13"/>
      <c r="O56" s="13"/>
      <c r="P56" s="13"/>
      <c r="Q56" s="13"/>
      <c r="R56" s="13"/>
      <c r="S56" s="13"/>
      <c r="T56" s="13"/>
      <c r="U56" s="13"/>
      <c r="V56" s="13"/>
      <c r="W56" s="13"/>
      <c r="X56" s="83" t="s">
        <v>9</v>
      </c>
      <c r="Y56" s="83"/>
      <c r="Z56" s="83"/>
      <c r="AA56" s="83"/>
      <c r="AB56" s="4"/>
      <c r="AC56" s="80" t="str">
        <f>+AC13</f>
        <v>代表取締役　中標津　税太郎</v>
      </c>
      <c r="AD56" s="80"/>
      <c r="AE56" s="80"/>
      <c r="AF56" s="80"/>
      <c r="AG56" s="80"/>
      <c r="AH56" s="80"/>
      <c r="AI56" s="80"/>
      <c r="AJ56" s="80"/>
      <c r="AK56" s="80"/>
      <c r="AL56" s="80"/>
      <c r="AM56" s="80"/>
      <c r="AN56" s="80"/>
      <c r="AO56" s="80"/>
      <c r="AP56" s="80"/>
      <c r="AQ56" s="80"/>
      <c r="AR56" s="80"/>
      <c r="AS56" s="80"/>
      <c r="AT56" s="80"/>
      <c r="AU56" s="80"/>
      <c r="AV56" s="80"/>
      <c r="AW56" s="13"/>
      <c r="AX56" s="13"/>
      <c r="AY56" s="14"/>
    </row>
    <row r="57" spans="3:70" ht="18.75" customHeight="1" x14ac:dyDescent="0.15">
      <c r="C57" s="12"/>
      <c r="D57" s="13"/>
      <c r="E57" s="13"/>
      <c r="F57" s="13"/>
      <c r="G57" s="13"/>
      <c r="H57" s="13"/>
      <c r="I57" s="13"/>
      <c r="J57" s="13"/>
      <c r="K57" s="13"/>
      <c r="L57" s="13"/>
      <c r="M57" s="13"/>
      <c r="N57" s="13"/>
      <c r="O57" s="13"/>
      <c r="P57" s="13"/>
      <c r="Q57" s="13"/>
      <c r="R57" s="13"/>
      <c r="S57" s="13"/>
      <c r="T57" s="13"/>
      <c r="U57" s="13"/>
      <c r="V57" s="13"/>
      <c r="W57" s="13"/>
      <c r="X57" s="84" t="s">
        <v>10</v>
      </c>
      <c r="Y57" s="84"/>
      <c r="Z57" s="84"/>
      <c r="AA57" s="84"/>
      <c r="AB57" s="5"/>
      <c r="AC57" s="81" t="str">
        <f>+AC14</f>
        <v>0153-73-3111</v>
      </c>
      <c r="AD57" s="81"/>
      <c r="AE57" s="81"/>
      <c r="AF57" s="81"/>
      <c r="AG57" s="81"/>
      <c r="AH57" s="81"/>
      <c r="AI57" s="81"/>
      <c r="AJ57" s="81"/>
      <c r="AK57" s="81"/>
      <c r="AL57" s="81"/>
      <c r="AM57" s="81"/>
      <c r="AN57" s="81"/>
      <c r="AO57" s="81"/>
      <c r="AP57" s="81"/>
      <c r="AQ57" s="81"/>
      <c r="AR57" s="81"/>
      <c r="AS57" s="81"/>
      <c r="AT57" s="81"/>
      <c r="AU57" s="81"/>
      <c r="AV57" s="81"/>
      <c r="AW57" s="13"/>
      <c r="AX57" s="13"/>
      <c r="AY57" s="14"/>
    </row>
    <row r="58" spans="3:70" ht="20.100000000000001" customHeight="1" x14ac:dyDescent="0.15">
      <c r="C58" s="12"/>
      <c r="D58" s="13" t="s">
        <v>5</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4"/>
    </row>
    <row r="59" spans="3:70" ht="20.100000000000001" customHeight="1" x14ac:dyDescent="0.15">
      <c r="C59" s="70" t="s">
        <v>11</v>
      </c>
      <c r="D59" s="71"/>
      <c r="E59" s="71"/>
      <c r="F59" s="71"/>
      <c r="G59" s="71"/>
      <c r="H59" s="71"/>
      <c r="I59" s="71"/>
      <c r="J59" s="71"/>
      <c r="K59" s="71"/>
      <c r="L59" s="71" t="s">
        <v>28</v>
      </c>
      <c r="M59" s="71"/>
      <c r="N59" s="71"/>
      <c r="O59" s="71"/>
      <c r="P59" s="71"/>
      <c r="Q59" s="71"/>
      <c r="R59" s="71"/>
      <c r="S59" s="71"/>
      <c r="T59" s="71"/>
      <c r="U59" s="71"/>
      <c r="V59" s="71"/>
      <c r="W59" s="71"/>
      <c r="X59" s="71" t="s">
        <v>16</v>
      </c>
      <c r="Y59" s="71"/>
      <c r="Z59" s="71"/>
      <c r="AA59" s="71"/>
      <c r="AB59" s="71"/>
      <c r="AC59" s="71"/>
      <c r="AD59" s="71"/>
      <c r="AE59" s="71"/>
      <c r="AF59" s="71"/>
      <c r="AG59" s="94" t="str">
        <f>+AG16</f>
        <v>なかしべつ開陽台温泉</v>
      </c>
      <c r="AH59" s="94"/>
      <c r="AI59" s="94"/>
      <c r="AJ59" s="94"/>
      <c r="AK59" s="94"/>
      <c r="AL59" s="94"/>
      <c r="AM59" s="94"/>
      <c r="AN59" s="94"/>
      <c r="AO59" s="94"/>
      <c r="AP59" s="94"/>
      <c r="AQ59" s="94"/>
      <c r="AR59" s="94"/>
      <c r="AS59" s="94"/>
      <c r="AT59" s="94"/>
      <c r="AU59" s="94"/>
      <c r="AV59" s="94"/>
      <c r="AW59" s="94"/>
      <c r="AX59" s="94"/>
      <c r="AY59" s="95"/>
    </row>
    <row r="60" spans="3:70" ht="20.100000000000001" customHeight="1" x14ac:dyDescent="0.15">
      <c r="C60" s="70" t="s">
        <v>12</v>
      </c>
      <c r="D60" s="71"/>
      <c r="E60" s="71"/>
      <c r="F60" s="71"/>
      <c r="G60" s="71"/>
      <c r="H60" s="71"/>
      <c r="I60" s="71"/>
      <c r="J60" s="71"/>
      <c r="K60" s="71"/>
      <c r="L60" s="72" t="s">
        <v>29</v>
      </c>
      <c r="M60" s="72"/>
      <c r="N60" s="72"/>
      <c r="O60" s="72"/>
      <c r="P60" s="72"/>
      <c r="Q60" s="72"/>
      <c r="R60" s="72"/>
      <c r="S60" s="72"/>
      <c r="T60" s="72"/>
      <c r="U60" s="72"/>
      <c r="V60" s="72"/>
      <c r="W60" s="72"/>
      <c r="X60" s="71" t="s">
        <v>17</v>
      </c>
      <c r="Y60" s="71"/>
      <c r="Z60" s="71"/>
      <c r="AA60" s="71"/>
      <c r="AB60" s="71" t="s">
        <v>18</v>
      </c>
      <c r="AC60" s="71"/>
      <c r="AD60" s="71"/>
      <c r="AE60" s="71"/>
      <c r="AF60" s="71"/>
      <c r="AG60" s="94" t="str">
        <f>+AG17</f>
        <v>北海道標津郡中標津町西99条南99丁目99番地99</v>
      </c>
      <c r="AH60" s="94"/>
      <c r="AI60" s="94"/>
      <c r="AJ60" s="94"/>
      <c r="AK60" s="94"/>
      <c r="AL60" s="94"/>
      <c r="AM60" s="94"/>
      <c r="AN60" s="94"/>
      <c r="AO60" s="94"/>
      <c r="AP60" s="94"/>
      <c r="AQ60" s="94"/>
      <c r="AR60" s="94"/>
      <c r="AS60" s="94"/>
      <c r="AT60" s="94"/>
      <c r="AU60" s="94"/>
      <c r="AV60" s="94"/>
      <c r="AW60" s="94"/>
      <c r="AX60" s="94"/>
      <c r="AY60" s="95"/>
    </row>
    <row r="61" spans="3:70" ht="39" customHeight="1" x14ac:dyDescent="0.15">
      <c r="C61" s="70"/>
      <c r="D61" s="71"/>
      <c r="E61" s="71"/>
      <c r="F61" s="71"/>
      <c r="G61" s="71"/>
      <c r="H61" s="71"/>
      <c r="I61" s="71"/>
      <c r="J61" s="71"/>
      <c r="K61" s="71"/>
      <c r="L61" s="73" t="str">
        <f>+L18</f>
        <v>西99条南99丁目99番地99</v>
      </c>
      <c r="M61" s="73"/>
      <c r="N61" s="73"/>
      <c r="O61" s="73"/>
      <c r="P61" s="73"/>
      <c r="Q61" s="73"/>
      <c r="R61" s="73"/>
      <c r="S61" s="73"/>
      <c r="T61" s="73"/>
      <c r="U61" s="73"/>
      <c r="V61" s="73"/>
      <c r="W61" s="73"/>
      <c r="X61" s="71"/>
      <c r="Y61" s="71"/>
      <c r="Z61" s="71"/>
      <c r="AA61" s="71"/>
      <c r="AB61" s="102" t="s">
        <v>19</v>
      </c>
      <c r="AC61" s="71"/>
      <c r="AD61" s="71"/>
      <c r="AE61" s="71"/>
      <c r="AF61" s="71"/>
      <c r="AG61" s="98" t="str">
        <f>+AG18</f>
        <v>株式会社　中標津町役場税務課
代表取締役　中標津　税太郎</v>
      </c>
      <c r="AH61" s="98"/>
      <c r="AI61" s="98"/>
      <c r="AJ61" s="98"/>
      <c r="AK61" s="98"/>
      <c r="AL61" s="98"/>
      <c r="AM61" s="98"/>
      <c r="AN61" s="98"/>
      <c r="AO61" s="98"/>
      <c r="AP61" s="98"/>
      <c r="AQ61" s="98"/>
      <c r="AR61" s="98"/>
      <c r="AS61" s="98"/>
      <c r="AT61" s="98"/>
      <c r="AU61" s="98"/>
      <c r="AV61" s="98"/>
      <c r="AW61" s="98"/>
      <c r="AX61" s="98"/>
      <c r="AY61" s="99"/>
    </row>
    <row r="62" spans="3:70" ht="39" customHeight="1" x14ac:dyDescent="0.15">
      <c r="C62" s="70" t="s">
        <v>13</v>
      </c>
      <c r="D62" s="71"/>
      <c r="E62" s="71"/>
      <c r="F62" s="71"/>
      <c r="G62" s="71"/>
      <c r="H62" s="71"/>
      <c r="I62" s="71"/>
      <c r="J62" s="71"/>
      <c r="K62" s="71"/>
      <c r="L62" s="74">
        <f>+L19</f>
        <v>0</v>
      </c>
      <c r="M62" s="75"/>
      <c r="N62" s="75"/>
      <c r="O62" s="75"/>
      <c r="P62" s="75"/>
      <c r="Q62" s="75"/>
      <c r="R62" s="75"/>
      <c r="S62" s="75"/>
      <c r="T62" s="75"/>
      <c r="U62" s="75"/>
      <c r="V62" s="100" t="s">
        <v>14</v>
      </c>
      <c r="W62" s="103"/>
      <c r="X62" s="71" t="s">
        <v>20</v>
      </c>
      <c r="Y62" s="71"/>
      <c r="Z62" s="71"/>
      <c r="AA62" s="71"/>
      <c r="AB62" s="71"/>
      <c r="AC62" s="71"/>
      <c r="AD62" s="71"/>
      <c r="AE62" s="71"/>
      <c r="AF62" s="71"/>
      <c r="AG62" s="74">
        <f>+AG19</f>
        <v>0</v>
      </c>
      <c r="AH62" s="75"/>
      <c r="AI62" s="75"/>
      <c r="AJ62" s="75"/>
      <c r="AK62" s="75"/>
      <c r="AL62" s="75"/>
      <c r="AM62" s="75"/>
      <c r="AN62" s="75"/>
      <c r="AO62" s="75"/>
      <c r="AP62" s="75"/>
      <c r="AQ62" s="75"/>
      <c r="AR62" s="75"/>
      <c r="AS62" s="75"/>
      <c r="AT62" s="75"/>
      <c r="AU62" s="75"/>
      <c r="AV62" s="75"/>
      <c r="AW62" s="75"/>
      <c r="AX62" s="100" t="s">
        <v>15</v>
      </c>
      <c r="AY62" s="101"/>
    </row>
    <row r="63" spans="3:70" ht="3.95" customHeight="1" x14ac:dyDescent="0.15">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4"/>
    </row>
    <row r="64" spans="3:70" ht="11.25" customHeight="1" x14ac:dyDescent="0.15">
      <c r="C64" s="21"/>
      <c r="D64" s="22"/>
      <c r="E64" s="22"/>
      <c r="F64" s="22"/>
      <c r="G64" s="22"/>
      <c r="H64" s="22"/>
      <c r="I64" s="22"/>
      <c r="J64" s="22"/>
      <c r="K64" s="22"/>
      <c r="L64" s="22"/>
      <c r="M64" s="22"/>
      <c r="N64" s="22"/>
      <c r="O64" s="22"/>
      <c r="P64" s="22"/>
      <c r="Q64" s="22"/>
      <c r="R64" s="22"/>
      <c r="S64" s="88" t="s">
        <v>21</v>
      </c>
      <c r="T64" s="88"/>
      <c r="U64" s="88"/>
      <c r="V64" s="88"/>
      <c r="W64" s="88"/>
      <c r="X64" s="88"/>
      <c r="Y64" s="88"/>
      <c r="Z64" s="88"/>
      <c r="AA64" s="88"/>
      <c r="AB64" s="88"/>
      <c r="AC64" s="88"/>
      <c r="AD64" s="88"/>
      <c r="AE64" s="88"/>
      <c r="AF64" s="88"/>
      <c r="AG64" s="88"/>
      <c r="AH64" s="88"/>
      <c r="AI64" s="88"/>
      <c r="AJ64" s="22"/>
      <c r="AK64" s="22"/>
      <c r="AL64" s="22"/>
      <c r="AM64" s="92" t="str">
        <f>+AM21</f>
        <v>(令和</v>
      </c>
      <c r="AN64" s="92"/>
      <c r="AO64" s="92"/>
      <c r="AP64" s="90">
        <f>+AP21</f>
        <v>4</v>
      </c>
      <c r="AQ64" s="90"/>
      <c r="AR64" s="88" t="s">
        <v>23</v>
      </c>
      <c r="AS64" s="88"/>
      <c r="AT64" s="90">
        <f>+AT21</f>
        <v>9</v>
      </c>
      <c r="AU64" s="90"/>
      <c r="AV64" s="90" t="s">
        <v>22</v>
      </c>
      <c r="AW64" s="90"/>
      <c r="AX64" s="90"/>
      <c r="AY64" s="23"/>
    </row>
    <row r="65" spans="3:52" ht="11.25" customHeight="1" x14ac:dyDescent="0.15">
      <c r="C65" s="24"/>
      <c r="D65" s="25"/>
      <c r="E65" s="25"/>
      <c r="F65" s="25"/>
      <c r="G65" s="25"/>
      <c r="H65" s="25"/>
      <c r="I65" s="25"/>
      <c r="J65" s="25"/>
      <c r="K65" s="25"/>
      <c r="L65" s="25"/>
      <c r="M65" s="25"/>
      <c r="N65" s="25"/>
      <c r="O65" s="25"/>
      <c r="P65" s="25"/>
      <c r="Q65" s="25"/>
      <c r="R65" s="25"/>
      <c r="S65" s="89"/>
      <c r="T65" s="89"/>
      <c r="U65" s="89"/>
      <c r="V65" s="89"/>
      <c r="W65" s="89"/>
      <c r="X65" s="89"/>
      <c r="Y65" s="89"/>
      <c r="Z65" s="89"/>
      <c r="AA65" s="89"/>
      <c r="AB65" s="89"/>
      <c r="AC65" s="89"/>
      <c r="AD65" s="89"/>
      <c r="AE65" s="89"/>
      <c r="AF65" s="89"/>
      <c r="AG65" s="89"/>
      <c r="AH65" s="89"/>
      <c r="AI65" s="89"/>
      <c r="AJ65" s="25"/>
      <c r="AK65" s="25"/>
      <c r="AL65" s="25"/>
      <c r="AM65" s="93"/>
      <c r="AN65" s="93"/>
      <c r="AO65" s="93"/>
      <c r="AP65" s="91"/>
      <c r="AQ65" s="91"/>
      <c r="AR65" s="89"/>
      <c r="AS65" s="89"/>
      <c r="AT65" s="91"/>
      <c r="AU65" s="91"/>
      <c r="AV65" s="91"/>
      <c r="AW65" s="91"/>
      <c r="AX65" s="91"/>
      <c r="AY65" s="26"/>
    </row>
    <row r="66" spans="3:52" ht="15" customHeight="1" x14ac:dyDescent="0.15">
      <c r="C66" s="12"/>
      <c r="D66" s="71" t="s">
        <v>24</v>
      </c>
      <c r="E66" s="71"/>
      <c r="F66" s="71"/>
      <c r="G66" s="71" t="s">
        <v>25</v>
      </c>
      <c r="H66" s="71"/>
      <c r="I66" s="71"/>
      <c r="J66" s="71"/>
      <c r="K66" s="71"/>
      <c r="L66" s="71"/>
      <c r="M66" s="71"/>
      <c r="N66" s="71"/>
      <c r="O66" s="71"/>
      <c r="P66" s="71"/>
      <c r="Q66" s="71"/>
      <c r="R66" s="71"/>
      <c r="S66" s="71"/>
      <c r="T66" s="71" t="s">
        <v>24</v>
      </c>
      <c r="U66" s="71"/>
      <c r="V66" s="71"/>
      <c r="W66" s="71" t="s">
        <v>25</v>
      </c>
      <c r="X66" s="71"/>
      <c r="Y66" s="71"/>
      <c r="Z66" s="71"/>
      <c r="AA66" s="71"/>
      <c r="AB66" s="71"/>
      <c r="AC66" s="71"/>
      <c r="AD66" s="71"/>
      <c r="AE66" s="71"/>
      <c r="AF66" s="71"/>
      <c r="AG66" s="71"/>
      <c r="AH66" s="71"/>
      <c r="AI66" s="71"/>
      <c r="AJ66" s="71" t="s">
        <v>24</v>
      </c>
      <c r="AK66" s="71"/>
      <c r="AL66" s="71"/>
      <c r="AM66" s="71" t="s">
        <v>25</v>
      </c>
      <c r="AN66" s="71"/>
      <c r="AO66" s="71"/>
      <c r="AP66" s="71"/>
      <c r="AQ66" s="71"/>
      <c r="AR66" s="71"/>
      <c r="AS66" s="71"/>
      <c r="AT66" s="71"/>
      <c r="AU66" s="71"/>
      <c r="AV66" s="71"/>
      <c r="AW66" s="71"/>
      <c r="AX66" s="71"/>
      <c r="AY66" s="104"/>
    </row>
    <row r="67" spans="3:52" ht="15" customHeight="1" x14ac:dyDescent="0.15">
      <c r="C67" s="12"/>
      <c r="D67" s="71"/>
      <c r="E67" s="71"/>
      <c r="F67" s="71"/>
      <c r="G67" s="71" t="s">
        <v>26</v>
      </c>
      <c r="H67" s="71"/>
      <c r="I67" s="71"/>
      <c r="J67" s="71"/>
      <c r="K67" s="71"/>
      <c r="L67" s="71"/>
      <c r="M67" s="71" t="s">
        <v>27</v>
      </c>
      <c r="N67" s="71"/>
      <c r="O67" s="71"/>
      <c r="P67" s="71"/>
      <c r="Q67" s="71"/>
      <c r="R67" s="71"/>
      <c r="S67" s="71"/>
      <c r="T67" s="71"/>
      <c r="U67" s="71"/>
      <c r="V67" s="71"/>
      <c r="W67" s="71" t="s">
        <v>26</v>
      </c>
      <c r="X67" s="71"/>
      <c r="Y67" s="71"/>
      <c r="Z67" s="71"/>
      <c r="AA67" s="71"/>
      <c r="AB67" s="71"/>
      <c r="AC67" s="71" t="s">
        <v>27</v>
      </c>
      <c r="AD67" s="71"/>
      <c r="AE67" s="71"/>
      <c r="AF67" s="71"/>
      <c r="AG67" s="71"/>
      <c r="AH67" s="71"/>
      <c r="AI67" s="71"/>
      <c r="AJ67" s="71"/>
      <c r="AK67" s="71"/>
      <c r="AL67" s="71"/>
      <c r="AM67" s="71" t="s">
        <v>26</v>
      </c>
      <c r="AN67" s="71"/>
      <c r="AO67" s="71"/>
      <c r="AP67" s="71"/>
      <c r="AQ67" s="71"/>
      <c r="AR67" s="71"/>
      <c r="AS67" s="71" t="s">
        <v>27</v>
      </c>
      <c r="AT67" s="71"/>
      <c r="AU67" s="71"/>
      <c r="AV67" s="71"/>
      <c r="AW67" s="71"/>
      <c r="AX67" s="71"/>
      <c r="AY67" s="104"/>
    </row>
    <row r="68" spans="3:52" ht="29.1" customHeight="1" x14ac:dyDescent="0.15">
      <c r="C68" s="12"/>
      <c r="D68" s="71">
        <v>1</v>
      </c>
      <c r="E68" s="71"/>
      <c r="F68" s="71"/>
      <c r="G68" s="105">
        <f>+G25</f>
        <v>0</v>
      </c>
      <c r="H68" s="106"/>
      <c r="I68" s="106"/>
      <c r="J68" s="106"/>
      <c r="K68" s="106"/>
      <c r="L68" s="28" t="s">
        <v>31</v>
      </c>
      <c r="M68" s="105">
        <f>+M25</f>
        <v>0</v>
      </c>
      <c r="N68" s="106"/>
      <c r="O68" s="106"/>
      <c r="P68" s="106"/>
      <c r="Q68" s="106"/>
      <c r="R68" s="106"/>
      <c r="S68" s="28" t="s">
        <v>31</v>
      </c>
      <c r="T68" s="71">
        <v>12</v>
      </c>
      <c r="U68" s="71"/>
      <c r="V68" s="71"/>
      <c r="W68" s="105">
        <f>+W25</f>
        <v>0</v>
      </c>
      <c r="X68" s="106"/>
      <c r="Y68" s="106"/>
      <c r="Z68" s="106"/>
      <c r="AA68" s="106"/>
      <c r="AB68" s="28" t="s">
        <v>31</v>
      </c>
      <c r="AC68" s="105">
        <f>+AC25</f>
        <v>0</v>
      </c>
      <c r="AD68" s="106"/>
      <c r="AE68" s="106"/>
      <c r="AF68" s="106"/>
      <c r="AG68" s="106"/>
      <c r="AH68" s="106"/>
      <c r="AI68" s="28" t="s">
        <v>31</v>
      </c>
      <c r="AJ68" s="71">
        <v>23</v>
      </c>
      <c r="AK68" s="71"/>
      <c r="AL68" s="71"/>
      <c r="AM68" s="105">
        <f>+AM25</f>
        <v>0</v>
      </c>
      <c r="AN68" s="106"/>
      <c r="AO68" s="106"/>
      <c r="AP68" s="106"/>
      <c r="AQ68" s="106"/>
      <c r="AR68" s="28" t="s">
        <v>31</v>
      </c>
      <c r="AS68" s="105">
        <f>+AS25</f>
        <v>0</v>
      </c>
      <c r="AT68" s="106"/>
      <c r="AU68" s="106"/>
      <c r="AV68" s="106"/>
      <c r="AW68" s="106"/>
      <c r="AX68" s="106"/>
      <c r="AY68" s="27" t="s">
        <v>31</v>
      </c>
      <c r="AZ68" s="13"/>
    </row>
    <row r="69" spans="3:52" ht="29.1" customHeight="1" x14ac:dyDescent="0.15">
      <c r="C69" s="12"/>
      <c r="D69" s="71">
        <v>2</v>
      </c>
      <c r="E69" s="71"/>
      <c r="F69" s="71"/>
      <c r="G69" s="105">
        <f t="shared" ref="G69:G78" si="0">+G26</f>
        <v>0</v>
      </c>
      <c r="H69" s="106"/>
      <c r="I69" s="106"/>
      <c r="J69" s="106"/>
      <c r="K69" s="106"/>
      <c r="L69" s="28" t="s">
        <v>31</v>
      </c>
      <c r="M69" s="105">
        <f t="shared" ref="M69:M78" si="1">+M26</f>
        <v>0</v>
      </c>
      <c r="N69" s="106"/>
      <c r="O69" s="106"/>
      <c r="P69" s="106"/>
      <c r="Q69" s="106"/>
      <c r="R69" s="106"/>
      <c r="S69" s="28" t="s">
        <v>31</v>
      </c>
      <c r="T69" s="71">
        <v>13</v>
      </c>
      <c r="U69" s="71"/>
      <c r="V69" s="71"/>
      <c r="W69" s="105">
        <f t="shared" ref="W69:W78" si="2">+W26</f>
        <v>0</v>
      </c>
      <c r="X69" s="106"/>
      <c r="Y69" s="106"/>
      <c r="Z69" s="106"/>
      <c r="AA69" s="106"/>
      <c r="AB69" s="28" t="s">
        <v>31</v>
      </c>
      <c r="AC69" s="105">
        <f t="shared" ref="AC69:AC78" si="3">+AC26</f>
        <v>0</v>
      </c>
      <c r="AD69" s="106"/>
      <c r="AE69" s="106"/>
      <c r="AF69" s="106"/>
      <c r="AG69" s="106"/>
      <c r="AH69" s="106"/>
      <c r="AI69" s="28" t="s">
        <v>31</v>
      </c>
      <c r="AJ69" s="71">
        <v>24</v>
      </c>
      <c r="AK69" s="71"/>
      <c r="AL69" s="71"/>
      <c r="AM69" s="105">
        <f t="shared" ref="AM69:AM76" si="4">+AM26</f>
        <v>0</v>
      </c>
      <c r="AN69" s="106"/>
      <c r="AO69" s="106"/>
      <c r="AP69" s="106"/>
      <c r="AQ69" s="106"/>
      <c r="AR69" s="28" t="s">
        <v>31</v>
      </c>
      <c r="AS69" s="105">
        <f t="shared" ref="AS69:AS76" si="5">+AS26</f>
        <v>0</v>
      </c>
      <c r="AT69" s="106"/>
      <c r="AU69" s="106"/>
      <c r="AV69" s="106"/>
      <c r="AW69" s="106"/>
      <c r="AX69" s="106"/>
      <c r="AY69" s="27" t="s">
        <v>31</v>
      </c>
      <c r="AZ69" s="13"/>
    </row>
    <row r="70" spans="3:52" ht="29.1" customHeight="1" x14ac:dyDescent="0.15">
      <c r="C70" s="12"/>
      <c r="D70" s="71">
        <v>3</v>
      </c>
      <c r="E70" s="71"/>
      <c r="F70" s="71"/>
      <c r="G70" s="105">
        <f t="shared" si="0"/>
        <v>0</v>
      </c>
      <c r="H70" s="106"/>
      <c r="I70" s="106"/>
      <c r="J70" s="106"/>
      <c r="K70" s="106"/>
      <c r="L70" s="28" t="s">
        <v>31</v>
      </c>
      <c r="M70" s="105">
        <f t="shared" si="1"/>
        <v>0</v>
      </c>
      <c r="N70" s="106"/>
      <c r="O70" s="106"/>
      <c r="P70" s="106"/>
      <c r="Q70" s="106"/>
      <c r="R70" s="106"/>
      <c r="S70" s="28" t="s">
        <v>31</v>
      </c>
      <c r="T70" s="71">
        <v>14</v>
      </c>
      <c r="U70" s="71"/>
      <c r="V70" s="71"/>
      <c r="W70" s="105">
        <f t="shared" si="2"/>
        <v>0</v>
      </c>
      <c r="X70" s="106"/>
      <c r="Y70" s="106"/>
      <c r="Z70" s="106"/>
      <c r="AA70" s="106"/>
      <c r="AB70" s="28" t="s">
        <v>31</v>
      </c>
      <c r="AC70" s="105">
        <f t="shared" si="3"/>
        <v>0</v>
      </c>
      <c r="AD70" s="106"/>
      <c r="AE70" s="106"/>
      <c r="AF70" s="106"/>
      <c r="AG70" s="106"/>
      <c r="AH70" s="106"/>
      <c r="AI70" s="28" t="s">
        <v>31</v>
      </c>
      <c r="AJ70" s="71">
        <v>25</v>
      </c>
      <c r="AK70" s="71"/>
      <c r="AL70" s="71"/>
      <c r="AM70" s="105">
        <f t="shared" si="4"/>
        <v>0</v>
      </c>
      <c r="AN70" s="106"/>
      <c r="AO70" s="106"/>
      <c r="AP70" s="106"/>
      <c r="AQ70" s="106"/>
      <c r="AR70" s="28" t="s">
        <v>31</v>
      </c>
      <c r="AS70" s="105">
        <f t="shared" si="5"/>
        <v>0</v>
      </c>
      <c r="AT70" s="106"/>
      <c r="AU70" s="106"/>
      <c r="AV70" s="106"/>
      <c r="AW70" s="106"/>
      <c r="AX70" s="106"/>
      <c r="AY70" s="27" t="s">
        <v>31</v>
      </c>
      <c r="AZ70" s="13"/>
    </row>
    <row r="71" spans="3:52" ht="29.1" customHeight="1" x14ac:dyDescent="0.15">
      <c r="C71" s="12"/>
      <c r="D71" s="71">
        <v>4</v>
      </c>
      <c r="E71" s="71"/>
      <c r="F71" s="71"/>
      <c r="G71" s="105">
        <f t="shared" si="0"/>
        <v>0</v>
      </c>
      <c r="H71" s="106"/>
      <c r="I71" s="106"/>
      <c r="J71" s="106"/>
      <c r="K71" s="106"/>
      <c r="L71" s="28" t="s">
        <v>31</v>
      </c>
      <c r="M71" s="105">
        <f t="shared" si="1"/>
        <v>0</v>
      </c>
      <c r="N71" s="106"/>
      <c r="O71" s="106"/>
      <c r="P71" s="106"/>
      <c r="Q71" s="106"/>
      <c r="R71" s="106"/>
      <c r="S71" s="28" t="s">
        <v>31</v>
      </c>
      <c r="T71" s="71">
        <v>15</v>
      </c>
      <c r="U71" s="71"/>
      <c r="V71" s="71"/>
      <c r="W71" s="105">
        <f t="shared" si="2"/>
        <v>0</v>
      </c>
      <c r="X71" s="106"/>
      <c r="Y71" s="106"/>
      <c r="Z71" s="106"/>
      <c r="AA71" s="106"/>
      <c r="AB71" s="28" t="s">
        <v>31</v>
      </c>
      <c r="AC71" s="105">
        <f t="shared" si="3"/>
        <v>0</v>
      </c>
      <c r="AD71" s="106"/>
      <c r="AE71" s="106"/>
      <c r="AF71" s="106"/>
      <c r="AG71" s="106"/>
      <c r="AH71" s="106"/>
      <c r="AI71" s="28" t="s">
        <v>31</v>
      </c>
      <c r="AJ71" s="71">
        <v>26</v>
      </c>
      <c r="AK71" s="71"/>
      <c r="AL71" s="71"/>
      <c r="AM71" s="105">
        <f t="shared" si="4"/>
        <v>0</v>
      </c>
      <c r="AN71" s="106"/>
      <c r="AO71" s="106"/>
      <c r="AP71" s="106"/>
      <c r="AQ71" s="106"/>
      <c r="AR71" s="28" t="s">
        <v>31</v>
      </c>
      <c r="AS71" s="105">
        <f t="shared" si="5"/>
        <v>0</v>
      </c>
      <c r="AT71" s="106"/>
      <c r="AU71" s="106"/>
      <c r="AV71" s="106"/>
      <c r="AW71" s="106"/>
      <c r="AX71" s="106"/>
      <c r="AY71" s="27" t="s">
        <v>31</v>
      </c>
      <c r="AZ71" s="13"/>
    </row>
    <row r="72" spans="3:52" ht="29.1" customHeight="1" x14ac:dyDescent="0.15">
      <c r="C72" s="12"/>
      <c r="D72" s="71">
        <v>5</v>
      </c>
      <c r="E72" s="71"/>
      <c r="F72" s="71"/>
      <c r="G72" s="105">
        <f t="shared" si="0"/>
        <v>0</v>
      </c>
      <c r="H72" s="106"/>
      <c r="I72" s="106"/>
      <c r="J72" s="106"/>
      <c r="K72" s="106"/>
      <c r="L72" s="28" t="s">
        <v>31</v>
      </c>
      <c r="M72" s="105">
        <f t="shared" si="1"/>
        <v>0</v>
      </c>
      <c r="N72" s="106"/>
      <c r="O72" s="106"/>
      <c r="P72" s="106"/>
      <c r="Q72" s="106"/>
      <c r="R72" s="106"/>
      <c r="S72" s="28" t="s">
        <v>31</v>
      </c>
      <c r="T72" s="71">
        <v>16</v>
      </c>
      <c r="U72" s="71"/>
      <c r="V72" s="71"/>
      <c r="W72" s="105">
        <f t="shared" si="2"/>
        <v>0</v>
      </c>
      <c r="X72" s="106"/>
      <c r="Y72" s="106"/>
      <c r="Z72" s="106"/>
      <c r="AA72" s="106"/>
      <c r="AB72" s="28" t="s">
        <v>31</v>
      </c>
      <c r="AC72" s="105">
        <f t="shared" si="3"/>
        <v>0</v>
      </c>
      <c r="AD72" s="106"/>
      <c r="AE72" s="106"/>
      <c r="AF72" s="106"/>
      <c r="AG72" s="106"/>
      <c r="AH72" s="106"/>
      <c r="AI72" s="28" t="s">
        <v>31</v>
      </c>
      <c r="AJ72" s="71">
        <v>27</v>
      </c>
      <c r="AK72" s="71"/>
      <c r="AL72" s="71"/>
      <c r="AM72" s="105">
        <f t="shared" si="4"/>
        <v>0</v>
      </c>
      <c r="AN72" s="106"/>
      <c r="AO72" s="106"/>
      <c r="AP72" s="106"/>
      <c r="AQ72" s="106"/>
      <c r="AR72" s="28" t="s">
        <v>31</v>
      </c>
      <c r="AS72" s="105">
        <f t="shared" si="5"/>
        <v>0</v>
      </c>
      <c r="AT72" s="106"/>
      <c r="AU72" s="106"/>
      <c r="AV72" s="106"/>
      <c r="AW72" s="106"/>
      <c r="AX72" s="106"/>
      <c r="AY72" s="27" t="s">
        <v>31</v>
      </c>
      <c r="AZ72" s="13"/>
    </row>
    <row r="73" spans="3:52" ht="29.1" customHeight="1" x14ac:dyDescent="0.15">
      <c r="C73" s="12"/>
      <c r="D73" s="71">
        <v>6</v>
      </c>
      <c r="E73" s="71"/>
      <c r="F73" s="71"/>
      <c r="G73" s="105">
        <f t="shared" si="0"/>
        <v>0</v>
      </c>
      <c r="H73" s="106"/>
      <c r="I73" s="106"/>
      <c r="J73" s="106"/>
      <c r="K73" s="106"/>
      <c r="L73" s="28" t="s">
        <v>31</v>
      </c>
      <c r="M73" s="105">
        <f t="shared" si="1"/>
        <v>0</v>
      </c>
      <c r="N73" s="106"/>
      <c r="O73" s="106"/>
      <c r="P73" s="106"/>
      <c r="Q73" s="106"/>
      <c r="R73" s="106"/>
      <c r="S73" s="28" t="s">
        <v>31</v>
      </c>
      <c r="T73" s="71">
        <v>17</v>
      </c>
      <c r="U73" s="71"/>
      <c r="V73" s="71"/>
      <c r="W73" s="105">
        <f t="shared" si="2"/>
        <v>0</v>
      </c>
      <c r="X73" s="106"/>
      <c r="Y73" s="106"/>
      <c r="Z73" s="106"/>
      <c r="AA73" s="106"/>
      <c r="AB73" s="28" t="s">
        <v>31</v>
      </c>
      <c r="AC73" s="105">
        <f t="shared" si="3"/>
        <v>0</v>
      </c>
      <c r="AD73" s="106"/>
      <c r="AE73" s="106"/>
      <c r="AF73" s="106"/>
      <c r="AG73" s="106"/>
      <c r="AH73" s="106"/>
      <c r="AI73" s="28" t="s">
        <v>31</v>
      </c>
      <c r="AJ73" s="71">
        <v>28</v>
      </c>
      <c r="AK73" s="71"/>
      <c r="AL73" s="71"/>
      <c r="AM73" s="105">
        <f t="shared" si="4"/>
        <v>0</v>
      </c>
      <c r="AN73" s="106"/>
      <c r="AO73" s="106"/>
      <c r="AP73" s="106"/>
      <c r="AQ73" s="106"/>
      <c r="AR73" s="28" t="s">
        <v>31</v>
      </c>
      <c r="AS73" s="105">
        <f t="shared" si="5"/>
        <v>0</v>
      </c>
      <c r="AT73" s="106"/>
      <c r="AU73" s="106"/>
      <c r="AV73" s="106"/>
      <c r="AW73" s="106"/>
      <c r="AX73" s="106"/>
      <c r="AY73" s="27" t="s">
        <v>31</v>
      </c>
      <c r="AZ73" s="13"/>
    </row>
    <row r="74" spans="3:52" ht="29.1" customHeight="1" x14ac:dyDescent="0.15">
      <c r="C74" s="12"/>
      <c r="D74" s="71">
        <v>7</v>
      </c>
      <c r="E74" s="71"/>
      <c r="F74" s="71"/>
      <c r="G74" s="105">
        <f t="shared" si="0"/>
        <v>0</v>
      </c>
      <c r="H74" s="106"/>
      <c r="I74" s="106"/>
      <c r="J74" s="106"/>
      <c r="K74" s="106"/>
      <c r="L74" s="28" t="s">
        <v>31</v>
      </c>
      <c r="M74" s="105">
        <f t="shared" si="1"/>
        <v>0</v>
      </c>
      <c r="N74" s="106"/>
      <c r="O74" s="106"/>
      <c r="P74" s="106"/>
      <c r="Q74" s="106"/>
      <c r="R74" s="106"/>
      <c r="S74" s="28" t="s">
        <v>31</v>
      </c>
      <c r="T74" s="71">
        <v>18</v>
      </c>
      <c r="U74" s="71"/>
      <c r="V74" s="71"/>
      <c r="W74" s="105">
        <f t="shared" si="2"/>
        <v>0</v>
      </c>
      <c r="X74" s="106"/>
      <c r="Y74" s="106"/>
      <c r="Z74" s="106"/>
      <c r="AA74" s="106"/>
      <c r="AB74" s="28" t="s">
        <v>31</v>
      </c>
      <c r="AC74" s="105">
        <f t="shared" si="3"/>
        <v>0</v>
      </c>
      <c r="AD74" s="106"/>
      <c r="AE74" s="106"/>
      <c r="AF74" s="106"/>
      <c r="AG74" s="106"/>
      <c r="AH74" s="106"/>
      <c r="AI74" s="28" t="s">
        <v>31</v>
      </c>
      <c r="AJ74" s="71">
        <v>29</v>
      </c>
      <c r="AK74" s="71"/>
      <c r="AL74" s="71"/>
      <c r="AM74" s="105">
        <f t="shared" si="4"/>
        <v>0</v>
      </c>
      <c r="AN74" s="106"/>
      <c r="AO74" s="106"/>
      <c r="AP74" s="106"/>
      <c r="AQ74" s="106"/>
      <c r="AR74" s="28" t="s">
        <v>31</v>
      </c>
      <c r="AS74" s="105">
        <f t="shared" si="5"/>
        <v>0</v>
      </c>
      <c r="AT74" s="106"/>
      <c r="AU74" s="106"/>
      <c r="AV74" s="106"/>
      <c r="AW74" s="106"/>
      <c r="AX74" s="106"/>
      <c r="AY74" s="27" t="s">
        <v>31</v>
      </c>
      <c r="AZ74" s="13"/>
    </row>
    <row r="75" spans="3:52" ht="29.1" customHeight="1" x14ac:dyDescent="0.15">
      <c r="C75" s="12"/>
      <c r="D75" s="71">
        <v>8</v>
      </c>
      <c r="E75" s="71"/>
      <c r="F75" s="71"/>
      <c r="G75" s="105">
        <f t="shared" si="0"/>
        <v>0</v>
      </c>
      <c r="H75" s="106"/>
      <c r="I75" s="106"/>
      <c r="J75" s="106"/>
      <c r="K75" s="106"/>
      <c r="L75" s="28" t="s">
        <v>31</v>
      </c>
      <c r="M75" s="105">
        <f t="shared" si="1"/>
        <v>0</v>
      </c>
      <c r="N75" s="106"/>
      <c r="O75" s="106"/>
      <c r="P75" s="106"/>
      <c r="Q75" s="106"/>
      <c r="R75" s="106"/>
      <c r="S75" s="28" t="s">
        <v>31</v>
      </c>
      <c r="T75" s="71">
        <v>19</v>
      </c>
      <c r="U75" s="71"/>
      <c r="V75" s="71"/>
      <c r="W75" s="105">
        <f t="shared" si="2"/>
        <v>0</v>
      </c>
      <c r="X75" s="106"/>
      <c r="Y75" s="106"/>
      <c r="Z75" s="106"/>
      <c r="AA75" s="106"/>
      <c r="AB75" s="28" t="s">
        <v>31</v>
      </c>
      <c r="AC75" s="105">
        <f t="shared" si="3"/>
        <v>0</v>
      </c>
      <c r="AD75" s="106"/>
      <c r="AE75" s="106"/>
      <c r="AF75" s="106"/>
      <c r="AG75" s="106"/>
      <c r="AH75" s="106"/>
      <c r="AI75" s="28" t="s">
        <v>31</v>
      </c>
      <c r="AJ75" s="71">
        <v>30</v>
      </c>
      <c r="AK75" s="71"/>
      <c r="AL75" s="71"/>
      <c r="AM75" s="105">
        <f t="shared" si="4"/>
        <v>0</v>
      </c>
      <c r="AN75" s="106"/>
      <c r="AO75" s="106"/>
      <c r="AP75" s="106"/>
      <c r="AQ75" s="106"/>
      <c r="AR75" s="28" t="s">
        <v>31</v>
      </c>
      <c r="AS75" s="105">
        <f t="shared" si="5"/>
        <v>0</v>
      </c>
      <c r="AT75" s="106"/>
      <c r="AU75" s="106"/>
      <c r="AV75" s="106"/>
      <c r="AW75" s="106"/>
      <c r="AX75" s="106"/>
      <c r="AY75" s="27" t="s">
        <v>31</v>
      </c>
      <c r="AZ75" s="13"/>
    </row>
    <row r="76" spans="3:52" ht="29.1" customHeight="1" x14ac:dyDescent="0.15">
      <c r="C76" s="12"/>
      <c r="D76" s="71">
        <v>9</v>
      </c>
      <c r="E76" s="71"/>
      <c r="F76" s="71"/>
      <c r="G76" s="105">
        <f t="shared" si="0"/>
        <v>0</v>
      </c>
      <c r="H76" s="106"/>
      <c r="I76" s="106"/>
      <c r="J76" s="106"/>
      <c r="K76" s="106"/>
      <c r="L76" s="28" t="s">
        <v>31</v>
      </c>
      <c r="M76" s="105">
        <f t="shared" si="1"/>
        <v>0</v>
      </c>
      <c r="N76" s="106"/>
      <c r="O76" s="106"/>
      <c r="P76" s="106"/>
      <c r="Q76" s="106"/>
      <c r="R76" s="106"/>
      <c r="S76" s="28" t="s">
        <v>31</v>
      </c>
      <c r="T76" s="71">
        <v>20</v>
      </c>
      <c r="U76" s="71"/>
      <c r="V76" s="71"/>
      <c r="W76" s="105">
        <f t="shared" si="2"/>
        <v>0</v>
      </c>
      <c r="X76" s="106"/>
      <c r="Y76" s="106"/>
      <c r="Z76" s="106"/>
      <c r="AA76" s="106"/>
      <c r="AB76" s="28" t="s">
        <v>31</v>
      </c>
      <c r="AC76" s="105">
        <f t="shared" si="3"/>
        <v>0</v>
      </c>
      <c r="AD76" s="106"/>
      <c r="AE76" s="106"/>
      <c r="AF76" s="106"/>
      <c r="AG76" s="106"/>
      <c r="AH76" s="106"/>
      <c r="AI76" s="28" t="s">
        <v>31</v>
      </c>
      <c r="AJ76" s="71">
        <v>31</v>
      </c>
      <c r="AK76" s="71"/>
      <c r="AL76" s="71"/>
      <c r="AM76" s="107">
        <f t="shared" si="4"/>
        <v>0</v>
      </c>
      <c r="AN76" s="108"/>
      <c r="AO76" s="108"/>
      <c r="AP76" s="108"/>
      <c r="AQ76" s="108"/>
      <c r="AR76" s="28" t="s">
        <v>31</v>
      </c>
      <c r="AS76" s="107">
        <f t="shared" si="5"/>
        <v>0</v>
      </c>
      <c r="AT76" s="108"/>
      <c r="AU76" s="108"/>
      <c r="AV76" s="108"/>
      <c r="AW76" s="108"/>
      <c r="AX76" s="108"/>
      <c r="AY76" s="27" t="s">
        <v>31</v>
      </c>
      <c r="AZ76" s="13"/>
    </row>
    <row r="77" spans="3:52" ht="29.1" customHeight="1" x14ac:dyDescent="0.15">
      <c r="C77" s="12"/>
      <c r="D77" s="71">
        <v>10</v>
      </c>
      <c r="E77" s="71"/>
      <c r="F77" s="71"/>
      <c r="G77" s="105">
        <f t="shared" si="0"/>
        <v>0</v>
      </c>
      <c r="H77" s="106"/>
      <c r="I77" s="106"/>
      <c r="J77" s="106"/>
      <c r="K77" s="106"/>
      <c r="L77" s="28" t="s">
        <v>31</v>
      </c>
      <c r="M77" s="105">
        <f t="shared" si="1"/>
        <v>0</v>
      </c>
      <c r="N77" s="106"/>
      <c r="O77" s="106"/>
      <c r="P77" s="106"/>
      <c r="Q77" s="106"/>
      <c r="R77" s="106"/>
      <c r="S77" s="28" t="s">
        <v>31</v>
      </c>
      <c r="T77" s="71">
        <v>21</v>
      </c>
      <c r="U77" s="71"/>
      <c r="V77" s="71"/>
      <c r="W77" s="105">
        <f t="shared" si="2"/>
        <v>0</v>
      </c>
      <c r="X77" s="106"/>
      <c r="Y77" s="106"/>
      <c r="Z77" s="106"/>
      <c r="AA77" s="106"/>
      <c r="AB77" s="28" t="s">
        <v>31</v>
      </c>
      <c r="AC77" s="105">
        <f t="shared" si="3"/>
        <v>0</v>
      </c>
      <c r="AD77" s="106"/>
      <c r="AE77" s="106"/>
      <c r="AF77" s="106"/>
      <c r="AG77" s="106"/>
      <c r="AH77" s="106"/>
      <c r="AI77" s="28" t="s">
        <v>31</v>
      </c>
      <c r="AJ77" s="71" t="s">
        <v>30</v>
      </c>
      <c r="AK77" s="71"/>
      <c r="AL77" s="71"/>
      <c r="AM77" s="109">
        <f>+AM34</f>
        <v>0</v>
      </c>
      <c r="AN77" s="110"/>
      <c r="AO77" s="110"/>
      <c r="AP77" s="110"/>
      <c r="AQ77" s="110"/>
      <c r="AR77" s="28" t="s">
        <v>31</v>
      </c>
      <c r="AS77" s="109">
        <f>+AS34</f>
        <v>0</v>
      </c>
      <c r="AT77" s="110"/>
      <c r="AU77" s="110"/>
      <c r="AV77" s="110"/>
      <c r="AW77" s="110"/>
      <c r="AX77" s="110"/>
      <c r="AY77" s="27" t="s">
        <v>31</v>
      </c>
      <c r="AZ77" s="13"/>
    </row>
    <row r="78" spans="3:52" ht="29.1" customHeight="1" x14ac:dyDescent="0.15">
      <c r="C78" s="12"/>
      <c r="D78" s="71">
        <v>11</v>
      </c>
      <c r="E78" s="71"/>
      <c r="F78" s="71"/>
      <c r="G78" s="105">
        <f t="shared" si="0"/>
        <v>0</v>
      </c>
      <c r="H78" s="106"/>
      <c r="I78" s="106"/>
      <c r="J78" s="106"/>
      <c r="K78" s="106"/>
      <c r="L78" s="28" t="s">
        <v>31</v>
      </c>
      <c r="M78" s="105">
        <f t="shared" si="1"/>
        <v>0</v>
      </c>
      <c r="N78" s="106"/>
      <c r="O78" s="106"/>
      <c r="P78" s="106"/>
      <c r="Q78" s="106"/>
      <c r="R78" s="106"/>
      <c r="S78" s="28" t="s">
        <v>31</v>
      </c>
      <c r="T78" s="71">
        <v>22</v>
      </c>
      <c r="U78" s="71"/>
      <c r="V78" s="71"/>
      <c r="W78" s="105">
        <f t="shared" si="2"/>
        <v>0</v>
      </c>
      <c r="X78" s="106"/>
      <c r="Y78" s="106"/>
      <c r="Z78" s="106"/>
      <c r="AA78" s="106"/>
      <c r="AB78" s="28" t="s">
        <v>31</v>
      </c>
      <c r="AC78" s="105">
        <f t="shared" si="3"/>
        <v>0</v>
      </c>
      <c r="AD78" s="106"/>
      <c r="AE78" s="106"/>
      <c r="AF78" s="106"/>
      <c r="AG78" s="106"/>
      <c r="AH78" s="106"/>
      <c r="AI78" s="28" t="s">
        <v>31</v>
      </c>
      <c r="AJ78" s="71" t="s">
        <v>32</v>
      </c>
      <c r="AK78" s="71"/>
      <c r="AL78" s="71"/>
      <c r="AM78" s="71"/>
      <c r="AN78" s="71"/>
      <c r="AO78" s="71"/>
      <c r="AP78" s="71"/>
      <c r="AQ78" s="71"/>
      <c r="AR78" s="71"/>
      <c r="AS78" s="105">
        <f>+AS35</f>
        <v>0</v>
      </c>
      <c r="AT78" s="106"/>
      <c r="AU78" s="106"/>
      <c r="AV78" s="106"/>
      <c r="AW78" s="106"/>
      <c r="AX78" s="106"/>
      <c r="AY78" s="27" t="s">
        <v>31</v>
      </c>
      <c r="AZ78" s="13"/>
    </row>
    <row r="79" spans="3:52" ht="18.75" customHeight="1" x14ac:dyDescent="0.15">
      <c r="C79" s="12"/>
      <c r="D79" s="71" t="s">
        <v>33</v>
      </c>
      <c r="E79" s="71"/>
      <c r="F79" s="71"/>
      <c r="G79" s="116" t="s">
        <v>34</v>
      </c>
      <c r="H79" s="92"/>
      <c r="I79" s="92"/>
      <c r="J79" s="92"/>
      <c r="K79" s="92"/>
      <c r="L79" s="92"/>
      <c r="M79" s="92"/>
      <c r="N79" s="29" t="s">
        <v>31</v>
      </c>
      <c r="O79" s="116" t="str">
        <f>+"　②(①×"&amp;基本情報!C46&amp;"円)"</f>
        <v>　②(①×円)</v>
      </c>
      <c r="P79" s="92"/>
      <c r="Q79" s="92"/>
      <c r="R79" s="92"/>
      <c r="S79" s="92"/>
      <c r="T79" s="92"/>
      <c r="U79" s="92"/>
      <c r="V79" s="92"/>
      <c r="W79" s="92"/>
      <c r="X79" s="92"/>
      <c r="Y79" s="92"/>
      <c r="Z79" s="92"/>
      <c r="AA79" s="29" t="s">
        <v>15</v>
      </c>
      <c r="AB79" s="71" t="s">
        <v>35</v>
      </c>
      <c r="AC79" s="71"/>
      <c r="AD79" s="71"/>
      <c r="AE79" s="116" t="s">
        <v>36</v>
      </c>
      <c r="AF79" s="92"/>
      <c r="AG79" s="92"/>
      <c r="AH79" s="92"/>
      <c r="AI79" s="92"/>
      <c r="AJ79" s="92"/>
      <c r="AK79" s="92"/>
      <c r="AL79" s="29" t="s">
        <v>31</v>
      </c>
      <c r="AM79" s="116" t="str">
        <f>+"　④(③×"&amp;基本情報!C47&amp;"円)"</f>
        <v>　④(③×円)</v>
      </c>
      <c r="AN79" s="92"/>
      <c r="AO79" s="92"/>
      <c r="AP79" s="92"/>
      <c r="AQ79" s="92"/>
      <c r="AR79" s="92"/>
      <c r="AS79" s="92"/>
      <c r="AT79" s="92"/>
      <c r="AU79" s="92"/>
      <c r="AV79" s="92"/>
      <c r="AW79" s="92"/>
      <c r="AX79" s="92"/>
      <c r="AY79" s="30" t="s">
        <v>15</v>
      </c>
    </row>
    <row r="80" spans="3:52" ht="30" customHeight="1" thickBot="1" x14ac:dyDescent="0.2">
      <c r="C80" s="17"/>
      <c r="D80" s="115"/>
      <c r="E80" s="115"/>
      <c r="F80" s="115"/>
      <c r="G80" s="117">
        <f>+G37</f>
        <v>0</v>
      </c>
      <c r="H80" s="117"/>
      <c r="I80" s="117"/>
      <c r="J80" s="117"/>
      <c r="K80" s="117"/>
      <c r="L80" s="117"/>
      <c r="M80" s="117"/>
      <c r="N80" s="117"/>
      <c r="O80" s="117">
        <f>+O37</f>
        <v>0</v>
      </c>
      <c r="P80" s="117"/>
      <c r="Q80" s="117"/>
      <c r="R80" s="117"/>
      <c r="S80" s="117"/>
      <c r="T80" s="117"/>
      <c r="U80" s="117"/>
      <c r="V80" s="117"/>
      <c r="W80" s="117"/>
      <c r="X80" s="117"/>
      <c r="Y80" s="117"/>
      <c r="Z80" s="117"/>
      <c r="AA80" s="117"/>
      <c r="AB80" s="115"/>
      <c r="AC80" s="115"/>
      <c r="AD80" s="115"/>
      <c r="AE80" s="117">
        <f>+AE37</f>
        <v>0</v>
      </c>
      <c r="AF80" s="117"/>
      <c r="AG80" s="117"/>
      <c r="AH80" s="117"/>
      <c r="AI80" s="117"/>
      <c r="AJ80" s="117"/>
      <c r="AK80" s="117"/>
      <c r="AL80" s="117"/>
      <c r="AM80" s="117">
        <f>+AM37</f>
        <v>0</v>
      </c>
      <c r="AN80" s="117"/>
      <c r="AO80" s="117"/>
      <c r="AP80" s="117"/>
      <c r="AQ80" s="117"/>
      <c r="AR80" s="117"/>
      <c r="AS80" s="117"/>
      <c r="AT80" s="117"/>
      <c r="AU80" s="117"/>
      <c r="AV80" s="117"/>
      <c r="AW80" s="117"/>
      <c r="AX80" s="117"/>
      <c r="AY80" s="120"/>
    </row>
    <row r="81" spans="3:51" ht="18.75" customHeight="1" x14ac:dyDescent="0.15"/>
    <row r="82" spans="3:51" ht="7.5" customHeight="1" thickBot="1" x14ac:dyDescent="0.2">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3:51" ht="49.5" customHeight="1" thickBot="1" x14ac:dyDescent="0.2">
      <c r="C83" s="7"/>
      <c r="D83" s="111" t="s">
        <v>37</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8"/>
    </row>
    <row r="84" spans="3:51" ht="7.5" customHeight="1" x14ac:dyDescent="0.15"/>
    <row r="86" spans="3:51" ht="11.25" customHeight="1" x14ac:dyDescent="0.15">
      <c r="AS86" s="32" t="s">
        <v>59</v>
      </c>
    </row>
    <row r="118" spans="52:52" ht="11.25" customHeight="1" x14ac:dyDescent="0.15">
      <c r="AZ118" s="33"/>
    </row>
  </sheetData>
  <sheetProtection algorithmName="SHA-512" hashValue="nET6hoPZyRZKzWsmTQILnlAARfAZpJiISBXEMfVI3A5BosEviYNMgqgRkDmCXZYtcMzg+psxHsZ18bWcrRJOhw==" saltValue="mWQ6CySenOJLCDCGY26YcA==" spinCount="100000" sheet="1" objects="1" scenarios="1" selectLockedCells="1"/>
  <mergeCells count="314">
    <mergeCell ref="AE80:AL80"/>
    <mergeCell ref="AM80:AY80"/>
    <mergeCell ref="D83:AX83"/>
    <mergeCell ref="AJ78:AR78"/>
    <mergeCell ref="AS78:AX78"/>
    <mergeCell ref="D79:F80"/>
    <mergeCell ref="G79:M79"/>
    <mergeCell ref="O79:Z79"/>
    <mergeCell ref="AB79:AD80"/>
    <mergeCell ref="AE79:AK79"/>
    <mergeCell ref="AM79:AX79"/>
    <mergeCell ref="G80:N80"/>
    <mergeCell ref="O80:AA80"/>
    <mergeCell ref="D78:F78"/>
    <mergeCell ref="G78:K78"/>
    <mergeCell ref="M78:R78"/>
    <mergeCell ref="T78:V78"/>
    <mergeCell ref="W78:AA78"/>
    <mergeCell ref="AC78:AH78"/>
    <mergeCell ref="D77:F77"/>
    <mergeCell ref="G77:K77"/>
    <mergeCell ref="M77:R77"/>
    <mergeCell ref="T77:V77"/>
    <mergeCell ref="W77:AA77"/>
    <mergeCell ref="AC77:AH77"/>
    <mergeCell ref="AJ77:AL77"/>
    <mergeCell ref="AM77:AQ77"/>
    <mergeCell ref="AS77:AX77"/>
    <mergeCell ref="D76:F76"/>
    <mergeCell ref="G76:K76"/>
    <mergeCell ref="M76:R76"/>
    <mergeCell ref="T76:V76"/>
    <mergeCell ref="W76:AA76"/>
    <mergeCell ref="AC76:AH76"/>
    <mergeCell ref="AJ76:AL76"/>
    <mergeCell ref="AM76:AQ76"/>
    <mergeCell ref="AS76:AX76"/>
    <mergeCell ref="AJ74:AL74"/>
    <mergeCell ref="AM74:AQ74"/>
    <mergeCell ref="AS74:AX74"/>
    <mergeCell ref="D75:F75"/>
    <mergeCell ref="G75:K75"/>
    <mergeCell ref="M75:R75"/>
    <mergeCell ref="T75:V75"/>
    <mergeCell ref="W75:AA75"/>
    <mergeCell ref="AC75:AH75"/>
    <mergeCell ref="AJ75:AL75"/>
    <mergeCell ref="D74:F74"/>
    <mergeCell ref="G74:K74"/>
    <mergeCell ref="M74:R74"/>
    <mergeCell ref="T74:V74"/>
    <mergeCell ref="W74:AA74"/>
    <mergeCell ref="AC74:AH74"/>
    <mergeCell ref="AM75:AQ75"/>
    <mergeCell ref="AS75:AX75"/>
    <mergeCell ref="D73:F73"/>
    <mergeCell ref="G73:K73"/>
    <mergeCell ref="M73:R73"/>
    <mergeCell ref="T73:V73"/>
    <mergeCell ref="W73:AA73"/>
    <mergeCell ref="AC73:AH73"/>
    <mergeCell ref="AJ73:AL73"/>
    <mergeCell ref="AM73:AQ73"/>
    <mergeCell ref="AS73:AX73"/>
    <mergeCell ref="D72:F72"/>
    <mergeCell ref="G72:K72"/>
    <mergeCell ref="M72:R72"/>
    <mergeCell ref="T72:V72"/>
    <mergeCell ref="W72:AA72"/>
    <mergeCell ref="AC72:AH72"/>
    <mergeCell ref="AJ72:AL72"/>
    <mergeCell ref="AM72:AQ72"/>
    <mergeCell ref="AS72:AX72"/>
    <mergeCell ref="AJ70:AL70"/>
    <mergeCell ref="AM70:AQ70"/>
    <mergeCell ref="AS70:AX70"/>
    <mergeCell ref="D71:F71"/>
    <mergeCell ref="G71:K71"/>
    <mergeCell ref="M71:R71"/>
    <mergeCell ref="T71:V71"/>
    <mergeCell ref="W71:AA71"/>
    <mergeCell ref="AC71:AH71"/>
    <mergeCell ref="AJ71:AL71"/>
    <mergeCell ref="D70:F70"/>
    <mergeCell ref="G70:K70"/>
    <mergeCell ref="M70:R70"/>
    <mergeCell ref="T70:V70"/>
    <mergeCell ref="W70:AA70"/>
    <mergeCell ref="AC70:AH70"/>
    <mergeCell ref="AM71:AQ71"/>
    <mergeCell ref="AS71:AX71"/>
    <mergeCell ref="D69:F69"/>
    <mergeCell ref="G69:K69"/>
    <mergeCell ref="M69:R69"/>
    <mergeCell ref="T69:V69"/>
    <mergeCell ref="W69:AA69"/>
    <mergeCell ref="AC69:AH69"/>
    <mergeCell ref="AJ69:AL69"/>
    <mergeCell ref="AM69:AQ69"/>
    <mergeCell ref="AS69:AX69"/>
    <mergeCell ref="AM67:AR67"/>
    <mergeCell ref="AS67:AY67"/>
    <mergeCell ref="D68:F68"/>
    <mergeCell ref="G68:K68"/>
    <mergeCell ref="M68:R68"/>
    <mergeCell ref="T68:V68"/>
    <mergeCell ref="W68:AA68"/>
    <mergeCell ref="AC68:AH68"/>
    <mergeCell ref="AJ68:AL68"/>
    <mergeCell ref="AM68:AQ68"/>
    <mergeCell ref="D66:F67"/>
    <mergeCell ref="G66:S66"/>
    <mergeCell ref="T66:V67"/>
    <mergeCell ref="W66:AI66"/>
    <mergeCell ref="AJ66:AL67"/>
    <mergeCell ref="AM66:AY66"/>
    <mergeCell ref="G67:L67"/>
    <mergeCell ref="M67:S67"/>
    <mergeCell ref="W67:AB67"/>
    <mergeCell ref="AC67:AI67"/>
    <mergeCell ref="AS68:AX68"/>
    <mergeCell ref="S64:AI65"/>
    <mergeCell ref="AM64:AO65"/>
    <mergeCell ref="AP64:AQ65"/>
    <mergeCell ref="AR64:AS65"/>
    <mergeCell ref="AT64:AU65"/>
    <mergeCell ref="AV64:AX65"/>
    <mergeCell ref="C62:K62"/>
    <mergeCell ref="L62:U62"/>
    <mergeCell ref="V62:W62"/>
    <mergeCell ref="X62:AF62"/>
    <mergeCell ref="AG62:AW62"/>
    <mergeCell ref="AX62:AY62"/>
    <mergeCell ref="C60:K61"/>
    <mergeCell ref="L60:W60"/>
    <mergeCell ref="X60:AA61"/>
    <mergeCell ref="AB60:AF60"/>
    <mergeCell ref="AG60:AY60"/>
    <mergeCell ref="L61:W61"/>
    <mergeCell ref="AB61:AF61"/>
    <mergeCell ref="AG61:AY61"/>
    <mergeCell ref="X57:AA57"/>
    <mergeCell ref="AC57:AV57"/>
    <mergeCell ref="C59:K59"/>
    <mergeCell ref="L59:W59"/>
    <mergeCell ref="X59:AF59"/>
    <mergeCell ref="AG59:AY59"/>
    <mergeCell ref="O54:V54"/>
    <mergeCell ref="X54:AA54"/>
    <mergeCell ref="AC54:AV54"/>
    <mergeCell ref="X55:AA55"/>
    <mergeCell ref="AC55:AV55"/>
    <mergeCell ref="X56:AA56"/>
    <mergeCell ref="AC56:AV56"/>
    <mergeCell ref="AE37:AL37"/>
    <mergeCell ref="AM37:AY37"/>
    <mergeCell ref="D40:AX40"/>
    <mergeCell ref="C47:AY47"/>
    <mergeCell ref="AH51:AV52"/>
    <mergeCell ref="E53:L53"/>
    <mergeCell ref="AJ35:AR35"/>
    <mergeCell ref="AS35:AX35"/>
    <mergeCell ref="D36:F37"/>
    <mergeCell ref="G36:M36"/>
    <mergeCell ref="O36:Z36"/>
    <mergeCell ref="AB36:AD37"/>
    <mergeCell ref="AE36:AK36"/>
    <mergeCell ref="AM36:AX36"/>
    <mergeCell ref="G37:N37"/>
    <mergeCell ref="O37:AA37"/>
    <mergeCell ref="D35:F35"/>
    <mergeCell ref="G35:K35"/>
    <mergeCell ref="M35:R35"/>
    <mergeCell ref="T35:V35"/>
    <mergeCell ref="W35:AA35"/>
    <mergeCell ref="AC35:AH35"/>
    <mergeCell ref="D34:F34"/>
    <mergeCell ref="G34:K34"/>
    <mergeCell ref="M34:R34"/>
    <mergeCell ref="T34:V34"/>
    <mergeCell ref="W34:AA34"/>
    <mergeCell ref="AC34:AH34"/>
    <mergeCell ref="AJ34:AL34"/>
    <mergeCell ref="AM34:AQ34"/>
    <mergeCell ref="AS34:AX34"/>
    <mergeCell ref="D33:F33"/>
    <mergeCell ref="G33:K33"/>
    <mergeCell ref="M33:R33"/>
    <mergeCell ref="T33:V33"/>
    <mergeCell ref="W33:AA33"/>
    <mergeCell ref="AC33:AH33"/>
    <mergeCell ref="AJ33:AL33"/>
    <mergeCell ref="AM33:AQ33"/>
    <mergeCell ref="AS33:AX33"/>
    <mergeCell ref="AJ31:AL31"/>
    <mergeCell ref="AM31:AQ31"/>
    <mergeCell ref="AS31:AX31"/>
    <mergeCell ref="D32:F32"/>
    <mergeCell ref="G32:K32"/>
    <mergeCell ref="M32:R32"/>
    <mergeCell ref="T32:V32"/>
    <mergeCell ref="W32:AA32"/>
    <mergeCell ref="AC32:AH32"/>
    <mergeCell ref="AJ32:AL32"/>
    <mergeCell ref="D31:F31"/>
    <mergeCell ref="G31:K31"/>
    <mergeCell ref="M31:R31"/>
    <mergeCell ref="T31:V31"/>
    <mergeCell ref="W31:AA31"/>
    <mergeCell ref="AC31:AH31"/>
    <mergeCell ref="AM32:AQ32"/>
    <mergeCell ref="AS32:AX32"/>
    <mergeCell ref="D30:F30"/>
    <mergeCell ref="G30:K30"/>
    <mergeCell ref="M30:R30"/>
    <mergeCell ref="T30:V30"/>
    <mergeCell ref="W30:AA30"/>
    <mergeCell ref="AC30:AH30"/>
    <mergeCell ref="AJ30:AL30"/>
    <mergeCell ref="AM30:AQ30"/>
    <mergeCell ref="AS30:AX30"/>
    <mergeCell ref="D29:F29"/>
    <mergeCell ref="G29:K29"/>
    <mergeCell ref="M29:R29"/>
    <mergeCell ref="T29:V29"/>
    <mergeCell ref="W29:AA29"/>
    <mergeCell ref="AC29:AH29"/>
    <mergeCell ref="AJ29:AL29"/>
    <mergeCell ref="AM29:AQ29"/>
    <mergeCell ref="AS29:AX29"/>
    <mergeCell ref="AJ27:AL27"/>
    <mergeCell ref="AM27:AQ27"/>
    <mergeCell ref="AS27:AX27"/>
    <mergeCell ref="D28:F28"/>
    <mergeCell ref="G28:K28"/>
    <mergeCell ref="M28:R28"/>
    <mergeCell ref="T28:V28"/>
    <mergeCell ref="W28:AA28"/>
    <mergeCell ref="AC28:AH28"/>
    <mergeCell ref="AJ28:AL28"/>
    <mergeCell ref="D27:F27"/>
    <mergeCell ref="G27:K27"/>
    <mergeCell ref="M27:R27"/>
    <mergeCell ref="T27:V27"/>
    <mergeCell ref="W27:AA27"/>
    <mergeCell ref="AC27:AH27"/>
    <mergeCell ref="AM28:AQ28"/>
    <mergeCell ref="AS28:AX28"/>
    <mergeCell ref="D26:F26"/>
    <mergeCell ref="G26:K26"/>
    <mergeCell ref="M26:R26"/>
    <mergeCell ref="T26:V26"/>
    <mergeCell ref="W26:AA26"/>
    <mergeCell ref="AC26:AH26"/>
    <mergeCell ref="AJ26:AL26"/>
    <mergeCell ref="AM26:AQ26"/>
    <mergeCell ref="AS26:AX26"/>
    <mergeCell ref="AM24:AR24"/>
    <mergeCell ref="AS24:AY24"/>
    <mergeCell ref="D25:F25"/>
    <mergeCell ref="G25:K25"/>
    <mergeCell ref="M25:R25"/>
    <mergeCell ref="T25:V25"/>
    <mergeCell ref="W25:AA25"/>
    <mergeCell ref="AC25:AH25"/>
    <mergeCell ref="AJ25:AL25"/>
    <mergeCell ref="AM25:AQ25"/>
    <mergeCell ref="D23:F24"/>
    <mergeCell ref="G23:S23"/>
    <mergeCell ref="T23:V24"/>
    <mergeCell ref="W23:AI23"/>
    <mergeCell ref="AJ23:AL24"/>
    <mergeCell ref="AM23:AY23"/>
    <mergeCell ref="G24:L24"/>
    <mergeCell ref="M24:S24"/>
    <mergeCell ref="W24:AB24"/>
    <mergeCell ref="AC24:AI24"/>
    <mergeCell ref="AS25:AX25"/>
    <mergeCell ref="S21:AI22"/>
    <mergeCell ref="AM21:AO22"/>
    <mergeCell ref="AP21:AQ22"/>
    <mergeCell ref="AR21:AS22"/>
    <mergeCell ref="AT21:AU22"/>
    <mergeCell ref="AV21:AX22"/>
    <mergeCell ref="AB18:AF18"/>
    <mergeCell ref="AG18:AY18"/>
    <mergeCell ref="C19:K19"/>
    <mergeCell ref="L19:U19"/>
    <mergeCell ref="V19:W19"/>
    <mergeCell ref="X19:AF19"/>
    <mergeCell ref="AG19:AW19"/>
    <mergeCell ref="AX19:AY19"/>
    <mergeCell ref="C16:K16"/>
    <mergeCell ref="L16:W16"/>
    <mergeCell ref="X16:AF16"/>
    <mergeCell ref="AG16:AY16"/>
    <mergeCell ref="C17:K18"/>
    <mergeCell ref="L17:W17"/>
    <mergeCell ref="X17:AA18"/>
    <mergeCell ref="AB17:AF17"/>
    <mergeCell ref="AG17:AY17"/>
    <mergeCell ref="L18:W18"/>
    <mergeCell ref="X12:AA12"/>
    <mergeCell ref="AC12:AV12"/>
    <mergeCell ref="X13:AA13"/>
    <mergeCell ref="AC13:AV13"/>
    <mergeCell ref="X14:AA14"/>
    <mergeCell ref="AC14:AV14"/>
    <mergeCell ref="C4:AY4"/>
    <mergeCell ref="AH8:AV9"/>
    <mergeCell ref="E10:L10"/>
    <mergeCell ref="O11:V11"/>
    <mergeCell ref="X11:AA11"/>
    <mergeCell ref="AC11:AV11"/>
  </mergeCells>
  <phoneticPr fontId="1"/>
  <pageMargins left="0" right="0" top="0" bottom="0" header="0" footer="0"/>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8"/>
  <sheetViews>
    <sheetView topLeftCell="A17" zoomScale="115" zoomScaleNormal="115" zoomScaleSheetLayoutView="100" workbookViewId="0">
      <selection activeCell="AS35" sqref="AS35:AX35"/>
    </sheetView>
  </sheetViews>
  <sheetFormatPr defaultColWidth="1.875" defaultRowHeight="11.25" customHeight="1" x14ac:dyDescent="0.15"/>
  <cols>
    <col min="1" max="1" width="3.375" style="1" customWidth="1"/>
    <col min="2" max="2" width="1.125" style="1" customWidth="1"/>
    <col min="3" max="9" width="1.875" style="1"/>
    <col min="10" max="11" width="1.875" style="1" customWidth="1"/>
    <col min="12" max="30" width="1.875" style="1"/>
    <col min="31" max="31" width="1.875" style="1" customWidth="1"/>
    <col min="32" max="16384" width="1.875" style="1"/>
  </cols>
  <sheetData>
    <row r="1" spans="1:70" ht="13.5" customHeight="1" x14ac:dyDescent="0.15">
      <c r="A1" s="33"/>
    </row>
    <row r="2" spans="1:70" ht="15" customHeight="1" thickBot="1" x14ac:dyDescent="0.2">
      <c r="C2" s="2" t="s">
        <v>0</v>
      </c>
    </row>
    <row r="3" spans="1:70" ht="6.95" customHeight="1" x14ac:dyDescent="0.15">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1"/>
    </row>
    <row r="4" spans="1:70" ht="21.75" customHeight="1" x14ac:dyDescent="0.15">
      <c r="C4" s="76" t="s">
        <v>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8"/>
    </row>
    <row r="5" spans="1:70" ht="6.95" customHeight="1" x14ac:dyDescent="0.15">
      <c r="C5" s="18"/>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20"/>
    </row>
    <row r="6" spans="1:70" ht="11.25" customHeight="1" x14ac:dyDescent="0.15">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4"/>
    </row>
    <row r="7" spans="1:70" ht="11.25" customHeight="1" x14ac:dyDescent="0.15">
      <c r="C7" s="12"/>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1:70" ht="12.75" customHeight="1" x14ac:dyDescent="0.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5"/>
      <c r="AF8" s="15"/>
      <c r="AG8" s="15"/>
      <c r="AH8" s="114">
        <f>+入力表!N3</f>
        <v>44515</v>
      </c>
      <c r="AI8" s="114"/>
      <c r="AJ8" s="114"/>
      <c r="AK8" s="114"/>
      <c r="AL8" s="114"/>
      <c r="AM8" s="114"/>
      <c r="AN8" s="114"/>
      <c r="AO8" s="114"/>
      <c r="AP8" s="114"/>
      <c r="AQ8" s="114"/>
      <c r="AR8" s="114"/>
      <c r="AS8" s="114"/>
      <c r="AT8" s="114"/>
      <c r="AU8" s="114"/>
      <c r="AV8" s="114"/>
      <c r="AW8" s="13"/>
      <c r="AX8" s="13"/>
      <c r="AY8" s="14"/>
      <c r="BD8" s="15"/>
      <c r="BE8" s="15"/>
      <c r="BF8" s="15"/>
      <c r="BG8" s="15"/>
      <c r="BH8" s="15"/>
      <c r="BI8" s="15"/>
      <c r="BJ8" s="15"/>
      <c r="BK8" s="15"/>
      <c r="BL8" s="15"/>
      <c r="BM8" s="15"/>
      <c r="BN8" s="15"/>
      <c r="BO8" s="15"/>
      <c r="BP8" s="15"/>
      <c r="BQ8" s="15"/>
      <c r="BR8" s="15"/>
    </row>
    <row r="9" spans="1:70" ht="11.25" customHeight="1" x14ac:dyDescent="0.15">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5"/>
      <c r="AE9" s="15"/>
      <c r="AF9" s="15"/>
      <c r="AG9" s="15"/>
      <c r="AH9" s="114"/>
      <c r="AI9" s="114"/>
      <c r="AJ9" s="114"/>
      <c r="AK9" s="114"/>
      <c r="AL9" s="114"/>
      <c r="AM9" s="114"/>
      <c r="AN9" s="114"/>
      <c r="AO9" s="114"/>
      <c r="AP9" s="114"/>
      <c r="AQ9" s="114"/>
      <c r="AR9" s="114"/>
      <c r="AS9" s="114"/>
      <c r="AT9" s="114"/>
      <c r="AU9" s="114"/>
      <c r="AV9" s="114"/>
      <c r="AW9" s="13"/>
      <c r="AX9" s="13"/>
      <c r="AY9" s="14"/>
      <c r="BD9" s="15"/>
      <c r="BE9" s="15"/>
      <c r="BF9" s="15"/>
      <c r="BG9" s="15"/>
      <c r="BH9" s="15"/>
      <c r="BI9" s="15"/>
      <c r="BJ9" s="15"/>
      <c r="BK9" s="15"/>
      <c r="BL9" s="15"/>
      <c r="BM9" s="15"/>
      <c r="BN9" s="15"/>
      <c r="BO9" s="15"/>
      <c r="BP9" s="15"/>
      <c r="BQ9" s="15"/>
      <c r="BR9" s="15"/>
    </row>
    <row r="10" spans="1:70" ht="16.5" customHeight="1" x14ac:dyDescent="0.15">
      <c r="C10" s="12"/>
      <c r="D10" s="13"/>
      <c r="E10" s="113" t="str">
        <f>+基本情報!C2</f>
        <v>中標津町長</v>
      </c>
      <c r="F10" s="113"/>
      <c r="G10" s="113"/>
      <c r="H10" s="113"/>
      <c r="I10" s="113"/>
      <c r="J10" s="113"/>
      <c r="K10" s="113"/>
      <c r="L10" s="113"/>
      <c r="M10" s="13" t="s">
        <v>7</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4"/>
    </row>
    <row r="11" spans="1:70" ht="17.100000000000001" customHeight="1" x14ac:dyDescent="0.15">
      <c r="C11" s="12"/>
      <c r="D11" s="13"/>
      <c r="E11" s="13"/>
      <c r="F11" s="13"/>
      <c r="G11" s="13"/>
      <c r="H11" s="13"/>
      <c r="I11" s="13"/>
      <c r="J11" s="13"/>
      <c r="K11" s="13"/>
      <c r="L11" s="13"/>
      <c r="M11" s="13"/>
      <c r="N11" s="13"/>
      <c r="O11" s="87" t="s">
        <v>4</v>
      </c>
      <c r="P11" s="87"/>
      <c r="Q11" s="87"/>
      <c r="R11" s="87"/>
      <c r="S11" s="87"/>
      <c r="T11" s="87"/>
      <c r="U11" s="87"/>
      <c r="V11" s="87"/>
      <c r="W11" s="16"/>
      <c r="X11" s="85" t="s">
        <v>3</v>
      </c>
      <c r="Y11" s="85"/>
      <c r="Z11" s="85"/>
      <c r="AA11" s="85"/>
      <c r="AB11" s="3"/>
      <c r="AC11" s="86" t="str">
        <f>+基本情報!C6</f>
        <v>北海道標津郡中標津町西99条南99丁目99番地99</v>
      </c>
      <c r="AD11" s="86"/>
      <c r="AE11" s="86"/>
      <c r="AF11" s="86"/>
      <c r="AG11" s="86"/>
      <c r="AH11" s="86"/>
      <c r="AI11" s="86"/>
      <c r="AJ11" s="86"/>
      <c r="AK11" s="86"/>
      <c r="AL11" s="86"/>
      <c r="AM11" s="86"/>
      <c r="AN11" s="86"/>
      <c r="AO11" s="86"/>
      <c r="AP11" s="86"/>
      <c r="AQ11" s="86"/>
      <c r="AR11" s="86"/>
      <c r="AS11" s="86"/>
      <c r="AT11" s="86"/>
      <c r="AU11" s="86"/>
      <c r="AV11" s="86"/>
      <c r="AW11" s="13"/>
      <c r="AX11" s="13"/>
      <c r="AY11" s="14"/>
    </row>
    <row r="12" spans="1:70" ht="24" customHeight="1" x14ac:dyDescent="0.15">
      <c r="C12" s="12"/>
      <c r="D12" s="13"/>
      <c r="E12" s="13"/>
      <c r="F12" s="13"/>
      <c r="G12" s="13"/>
      <c r="H12" s="13"/>
      <c r="I12" s="13"/>
      <c r="J12" s="13"/>
      <c r="K12" s="13"/>
      <c r="L12" s="13"/>
      <c r="M12" s="13"/>
      <c r="N12" s="13"/>
      <c r="O12" s="13"/>
      <c r="P12" s="13"/>
      <c r="Q12" s="13"/>
      <c r="R12" s="13"/>
      <c r="S12" s="13"/>
      <c r="T12" s="13"/>
      <c r="U12" s="13"/>
      <c r="V12" s="13"/>
      <c r="W12" s="13"/>
      <c r="X12" s="82" t="s">
        <v>8</v>
      </c>
      <c r="Y12" s="82"/>
      <c r="Z12" s="82"/>
      <c r="AA12" s="82"/>
      <c r="AB12" s="13"/>
      <c r="AC12" s="79" t="str">
        <f>+基本情報!C7</f>
        <v>株式会社　中標津町役場税務課</v>
      </c>
      <c r="AD12" s="79"/>
      <c r="AE12" s="79"/>
      <c r="AF12" s="79"/>
      <c r="AG12" s="79"/>
      <c r="AH12" s="79"/>
      <c r="AI12" s="79"/>
      <c r="AJ12" s="79"/>
      <c r="AK12" s="79"/>
      <c r="AL12" s="79"/>
      <c r="AM12" s="79"/>
      <c r="AN12" s="79"/>
      <c r="AO12" s="79"/>
      <c r="AP12" s="79"/>
      <c r="AQ12" s="79"/>
      <c r="AR12" s="79"/>
      <c r="AS12" s="79"/>
      <c r="AT12" s="79"/>
      <c r="AU12" s="79"/>
      <c r="AV12" s="79"/>
      <c r="AW12" s="13"/>
      <c r="AX12" s="13"/>
      <c r="AY12" s="14"/>
    </row>
    <row r="13" spans="1:70" ht="24" customHeight="1" x14ac:dyDescent="0.15">
      <c r="C13" s="12"/>
      <c r="D13" s="13"/>
      <c r="E13" s="13"/>
      <c r="F13" s="13"/>
      <c r="G13" s="13"/>
      <c r="H13" s="13"/>
      <c r="I13" s="13"/>
      <c r="J13" s="13"/>
      <c r="K13" s="13"/>
      <c r="L13" s="13"/>
      <c r="M13" s="13"/>
      <c r="N13" s="13"/>
      <c r="O13" s="13"/>
      <c r="P13" s="13"/>
      <c r="Q13" s="13"/>
      <c r="R13" s="13"/>
      <c r="S13" s="13"/>
      <c r="T13" s="13"/>
      <c r="U13" s="13"/>
      <c r="V13" s="13"/>
      <c r="W13" s="13"/>
      <c r="X13" s="83" t="s">
        <v>9</v>
      </c>
      <c r="Y13" s="83"/>
      <c r="Z13" s="83"/>
      <c r="AA13" s="83"/>
      <c r="AB13" s="4"/>
      <c r="AC13" s="80" t="str">
        <f>+基本情報!C8</f>
        <v>代表取締役　中標津　税太郎</v>
      </c>
      <c r="AD13" s="80"/>
      <c r="AE13" s="80"/>
      <c r="AF13" s="80"/>
      <c r="AG13" s="80"/>
      <c r="AH13" s="80"/>
      <c r="AI13" s="80"/>
      <c r="AJ13" s="80"/>
      <c r="AK13" s="80"/>
      <c r="AL13" s="80"/>
      <c r="AM13" s="80"/>
      <c r="AN13" s="80"/>
      <c r="AO13" s="80"/>
      <c r="AP13" s="80"/>
      <c r="AQ13" s="80"/>
      <c r="AR13" s="80"/>
      <c r="AS13" s="80"/>
      <c r="AT13" s="80"/>
      <c r="AU13" s="80"/>
      <c r="AV13" s="80"/>
      <c r="AW13" s="60"/>
      <c r="AX13" s="13"/>
      <c r="AY13" s="14"/>
    </row>
    <row r="14" spans="1:70" ht="18.75" customHeight="1" x14ac:dyDescent="0.15">
      <c r="C14" s="12"/>
      <c r="D14" s="13"/>
      <c r="E14" s="13"/>
      <c r="F14" s="13"/>
      <c r="G14" s="13"/>
      <c r="H14" s="13"/>
      <c r="I14" s="13"/>
      <c r="J14" s="13"/>
      <c r="K14" s="13"/>
      <c r="L14" s="13"/>
      <c r="M14" s="13"/>
      <c r="N14" s="13"/>
      <c r="O14" s="13"/>
      <c r="P14" s="13"/>
      <c r="Q14" s="13"/>
      <c r="R14" s="13"/>
      <c r="S14" s="13"/>
      <c r="T14" s="13"/>
      <c r="U14" s="13"/>
      <c r="V14" s="13"/>
      <c r="W14" s="13"/>
      <c r="X14" s="84" t="s">
        <v>10</v>
      </c>
      <c r="Y14" s="84"/>
      <c r="Z14" s="84"/>
      <c r="AA14" s="84"/>
      <c r="AB14" s="5"/>
      <c r="AC14" s="81" t="str">
        <f>+基本情報!C9</f>
        <v>0153-73-3111</v>
      </c>
      <c r="AD14" s="81"/>
      <c r="AE14" s="81"/>
      <c r="AF14" s="81"/>
      <c r="AG14" s="81"/>
      <c r="AH14" s="81"/>
      <c r="AI14" s="81"/>
      <c r="AJ14" s="81"/>
      <c r="AK14" s="81"/>
      <c r="AL14" s="81"/>
      <c r="AM14" s="81"/>
      <c r="AN14" s="81"/>
      <c r="AO14" s="81"/>
      <c r="AP14" s="81"/>
      <c r="AQ14" s="81"/>
      <c r="AR14" s="81"/>
      <c r="AS14" s="81"/>
      <c r="AT14" s="81"/>
      <c r="AU14" s="81"/>
      <c r="AV14" s="81"/>
      <c r="AW14" s="13"/>
      <c r="AX14" s="13"/>
      <c r="AY14" s="14"/>
    </row>
    <row r="15" spans="1:70" ht="20.100000000000001" customHeight="1" x14ac:dyDescent="0.15">
      <c r="C15" s="12"/>
      <c r="D15" s="13" t="s">
        <v>5</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1:70" ht="20.100000000000001" customHeight="1" x14ac:dyDescent="0.15">
      <c r="C16" s="70" t="s">
        <v>11</v>
      </c>
      <c r="D16" s="71"/>
      <c r="E16" s="71"/>
      <c r="F16" s="71"/>
      <c r="G16" s="71"/>
      <c r="H16" s="71"/>
      <c r="I16" s="71"/>
      <c r="J16" s="71"/>
      <c r="K16" s="71"/>
      <c r="L16" s="71" t="s">
        <v>28</v>
      </c>
      <c r="M16" s="71"/>
      <c r="N16" s="71"/>
      <c r="O16" s="71"/>
      <c r="P16" s="71"/>
      <c r="Q16" s="71"/>
      <c r="R16" s="71"/>
      <c r="S16" s="71"/>
      <c r="T16" s="71"/>
      <c r="U16" s="71"/>
      <c r="V16" s="71"/>
      <c r="W16" s="71"/>
      <c r="X16" s="71" t="s">
        <v>16</v>
      </c>
      <c r="Y16" s="71"/>
      <c r="Z16" s="71"/>
      <c r="AA16" s="71"/>
      <c r="AB16" s="71"/>
      <c r="AC16" s="71"/>
      <c r="AD16" s="71"/>
      <c r="AE16" s="71"/>
      <c r="AF16" s="71"/>
      <c r="AG16" s="94" t="str">
        <f>+基本情報!C11</f>
        <v>なかしべつ開陽台温泉</v>
      </c>
      <c r="AH16" s="94"/>
      <c r="AI16" s="94"/>
      <c r="AJ16" s="94"/>
      <c r="AK16" s="94"/>
      <c r="AL16" s="94"/>
      <c r="AM16" s="94"/>
      <c r="AN16" s="94"/>
      <c r="AO16" s="94"/>
      <c r="AP16" s="94"/>
      <c r="AQ16" s="94"/>
      <c r="AR16" s="94"/>
      <c r="AS16" s="94"/>
      <c r="AT16" s="94"/>
      <c r="AU16" s="94"/>
      <c r="AV16" s="94"/>
      <c r="AW16" s="94"/>
      <c r="AX16" s="94"/>
      <c r="AY16" s="95"/>
    </row>
    <row r="17" spans="3:52" ht="20.100000000000001" customHeight="1" x14ac:dyDescent="0.15">
      <c r="C17" s="70" t="s">
        <v>12</v>
      </c>
      <c r="D17" s="71"/>
      <c r="E17" s="71"/>
      <c r="F17" s="71"/>
      <c r="G17" s="71"/>
      <c r="H17" s="71"/>
      <c r="I17" s="71"/>
      <c r="J17" s="71"/>
      <c r="K17" s="71"/>
      <c r="L17" s="72" t="s">
        <v>29</v>
      </c>
      <c r="M17" s="72"/>
      <c r="N17" s="72"/>
      <c r="O17" s="72"/>
      <c r="P17" s="72"/>
      <c r="Q17" s="72"/>
      <c r="R17" s="72"/>
      <c r="S17" s="72"/>
      <c r="T17" s="72"/>
      <c r="U17" s="72"/>
      <c r="V17" s="72"/>
      <c r="W17" s="72"/>
      <c r="X17" s="71" t="s">
        <v>17</v>
      </c>
      <c r="Y17" s="71"/>
      <c r="Z17" s="71"/>
      <c r="AA17" s="71"/>
      <c r="AB17" s="71" t="s">
        <v>18</v>
      </c>
      <c r="AC17" s="71"/>
      <c r="AD17" s="71"/>
      <c r="AE17" s="71"/>
      <c r="AF17" s="71"/>
      <c r="AG17" s="96" t="str">
        <f>+基本情報!C13</f>
        <v>北海道標津郡中標津町西99条南99丁目99番地99</v>
      </c>
      <c r="AH17" s="96"/>
      <c r="AI17" s="96"/>
      <c r="AJ17" s="96"/>
      <c r="AK17" s="96"/>
      <c r="AL17" s="96"/>
      <c r="AM17" s="96"/>
      <c r="AN17" s="96"/>
      <c r="AO17" s="96"/>
      <c r="AP17" s="96"/>
      <c r="AQ17" s="96"/>
      <c r="AR17" s="96"/>
      <c r="AS17" s="96"/>
      <c r="AT17" s="96"/>
      <c r="AU17" s="96"/>
      <c r="AV17" s="96"/>
      <c r="AW17" s="96"/>
      <c r="AX17" s="96"/>
      <c r="AY17" s="97"/>
    </row>
    <row r="18" spans="3:52" ht="39" customHeight="1" x14ac:dyDescent="0.15">
      <c r="C18" s="70"/>
      <c r="D18" s="71"/>
      <c r="E18" s="71"/>
      <c r="F18" s="71"/>
      <c r="G18" s="71"/>
      <c r="H18" s="71"/>
      <c r="I18" s="71"/>
      <c r="J18" s="71"/>
      <c r="K18" s="71"/>
      <c r="L18" s="73" t="str">
        <f>+基本情報!C12</f>
        <v>西99条南99丁目99番地99</v>
      </c>
      <c r="M18" s="73"/>
      <c r="N18" s="73"/>
      <c r="O18" s="73"/>
      <c r="P18" s="73"/>
      <c r="Q18" s="73"/>
      <c r="R18" s="73"/>
      <c r="S18" s="73"/>
      <c r="T18" s="73"/>
      <c r="U18" s="73"/>
      <c r="V18" s="73"/>
      <c r="W18" s="73"/>
      <c r="X18" s="71"/>
      <c r="Y18" s="71"/>
      <c r="Z18" s="71"/>
      <c r="AA18" s="71"/>
      <c r="AB18" s="102" t="s">
        <v>19</v>
      </c>
      <c r="AC18" s="71"/>
      <c r="AD18" s="71"/>
      <c r="AE18" s="71"/>
      <c r="AF18" s="71"/>
      <c r="AG18" s="98" t="str">
        <f>+基本情報!C14</f>
        <v>株式会社　中標津町役場税務課
代表取締役　中標津　税太郎</v>
      </c>
      <c r="AH18" s="98"/>
      <c r="AI18" s="98"/>
      <c r="AJ18" s="98"/>
      <c r="AK18" s="98"/>
      <c r="AL18" s="98"/>
      <c r="AM18" s="98"/>
      <c r="AN18" s="98"/>
      <c r="AO18" s="98"/>
      <c r="AP18" s="98"/>
      <c r="AQ18" s="98"/>
      <c r="AR18" s="98"/>
      <c r="AS18" s="98"/>
      <c r="AT18" s="98"/>
      <c r="AU18" s="98"/>
      <c r="AV18" s="98"/>
      <c r="AW18" s="98"/>
      <c r="AX18" s="98"/>
      <c r="AY18" s="99"/>
    </row>
    <row r="19" spans="3:52" ht="39" customHeight="1" x14ac:dyDescent="0.15">
      <c r="C19" s="70" t="s">
        <v>13</v>
      </c>
      <c r="D19" s="71"/>
      <c r="E19" s="71"/>
      <c r="F19" s="71"/>
      <c r="G19" s="71"/>
      <c r="H19" s="71"/>
      <c r="I19" s="71"/>
      <c r="J19" s="71"/>
      <c r="K19" s="71"/>
      <c r="L19" s="74">
        <f>+G37+AE37</f>
        <v>0</v>
      </c>
      <c r="M19" s="75"/>
      <c r="N19" s="75"/>
      <c r="O19" s="75"/>
      <c r="P19" s="75"/>
      <c r="Q19" s="75"/>
      <c r="R19" s="75"/>
      <c r="S19" s="75"/>
      <c r="T19" s="75"/>
      <c r="U19" s="75"/>
      <c r="V19" s="100" t="s">
        <v>14</v>
      </c>
      <c r="W19" s="103"/>
      <c r="X19" s="71" t="s">
        <v>20</v>
      </c>
      <c r="Y19" s="71"/>
      <c r="Z19" s="71"/>
      <c r="AA19" s="71"/>
      <c r="AB19" s="71"/>
      <c r="AC19" s="71"/>
      <c r="AD19" s="71"/>
      <c r="AE19" s="71"/>
      <c r="AF19" s="71"/>
      <c r="AG19" s="74">
        <f>+O37+AM37</f>
        <v>0</v>
      </c>
      <c r="AH19" s="75"/>
      <c r="AI19" s="75"/>
      <c r="AJ19" s="75"/>
      <c r="AK19" s="75"/>
      <c r="AL19" s="75"/>
      <c r="AM19" s="75"/>
      <c r="AN19" s="75"/>
      <c r="AO19" s="75"/>
      <c r="AP19" s="75"/>
      <c r="AQ19" s="75"/>
      <c r="AR19" s="75"/>
      <c r="AS19" s="75"/>
      <c r="AT19" s="75"/>
      <c r="AU19" s="75"/>
      <c r="AV19" s="75"/>
      <c r="AW19" s="75"/>
      <c r="AX19" s="100" t="s">
        <v>15</v>
      </c>
      <c r="AY19" s="101"/>
    </row>
    <row r="20" spans="3:52" ht="3.95" customHeight="1" x14ac:dyDescent="0.15">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4"/>
    </row>
    <row r="21" spans="3:52" ht="11.25" customHeight="1" x14ac:dyDescent="0.15">
      <c r="C21" s="21"/>
      <c r="D21" s="22"/>
      <c r="E21" s="22"/>
      <c r="F21" s="22"/>
      <c r="G21" s="22"/>
      <c r="H21" s="22"/>
      <c r="I21" s="22"/>
      <c r="J21" s="22"/>
      <c r="K21" s="22"/>
      <c r="L21" s="22"/>
      <c r="M21" s="22"/>
      <c r="N21" s="22"/>
      <c r="O21" s="22"/>
      <c r="P21" s="22"/>
      <c r="Q21" s="22"/>
      <c r="R21" s="22"/>
      <c r="S21" s="88" t="s">
        <v>21</v>
      </c>
      <c r="T21" s="88"/>
      <c r="U21" s="88"/>
      <c r="V21" s="88"/>
      <c r="W21" s="88"/>
      <c r="X21" s="88"/>
      <c r="Y21" s="88"/>
      <c r="Z21" s="88"/>
      <c r="AA21" s="88"/>
      <c r="AB21" s="88"/>
      <c r="AC21" s="88"/>
      <c r="AD21" s="88"/>
      <c r="AE21" s="88"/>
      <c r="AF21" s="88"/>
      <c r="AG21" s="88"/>
      <c r="AH21" s="88"/>
      <c r="AI21" s="88"/>
      <c r="AJ21" s="22"/>
      <c r="AK21" s="22"/>
      <c r="AL21" s="22"/>
      <c r="AM21" s="92" t="str">
        <f>+"("&amp;基本情報!C1</f>
        <v>(令和</v>
      </c>
      <c r="AN21" s="92"/>
      <c r="AO21" s="92"/>
      <c r="AP21" s="90">
        <f>+入力表!N2</f>
        <v>4</v>
      </c>
      <c r="AQ21" s="90"/>
      <c r="AR21" s="88" t="s">
        <v>23</v>
      </c>
      <c r="AS21" s="88"/>
      <c r="AT21" s="90">
        <f>+入力表!O2</f>
        <v>10</v>
      </c>
      <c r="AU21" s="90"/>
      <c r="AV21" s="90" t="s">
        <v>22</v>
      </c>
      <c r="AW21" s="90"/>
      <c r="AX21" s="90"/>
      <c r="AY21" s="23"/>
    </row>
    <row r="22" spans="3:52" ht="11.25" customHeight="1" x14ac:dyDescent="0.15">
      <c r="C22" s="24"/>
      <c r="D22" s="25"/>
      <c r="E22" s="25"/>
      <c r="F22" s="25"/>
      <c r="G22" s="25"/>
      <c r="H22" s="25"/>
      <c r="I22" s="25"/>
      <c r="J22" s="25"/>
      <c r="K22" s="25"/>
      <c r="L22" s="25"/>
      <c r="M22" s="25"/>
      <c r="N22" s="25"/>
      <c r="O22" s="25"/>
      <c r="P22" s="25"/>
      <c r="Q22" s="25"/>
      <c r="R22" s="25"/>
      <c r="S22" s="89"/>
      <c r="T22" s="89"/>
      <c r="U22" s="89"/>
      <c r="V22" s="89"/>
      <c r="W22" s="89"/>
      <c r="X22" s="89"/>
      <c r="Y22" s="89"/>
      <c r="Z22" s="89"/>
      <c r="AA22" s="89"/>
      <c r="AB22" s="89"/>
      <c r="AC22" s="89"/>
      <c r="AD22" s="89"/>
      <c r="AE22" s="89"/>
      <c r="AF22" s="89"/>
      <c r="AG22" s="89"/>
      <c r="AH22" s="89"/>
      <c r="AI22" s="89"/>
      <c r="AJ22" s="25"/>
      <c r="AK22" s="25"/>
      <c r="AL22" s="25"/>
      <c r="AM22" s="93"/>
      <c r="AN22" s="93"/>
      <c r="AO22" s="93"/>
      <c r="AP22" s="91"/>
      <c r="AQ22" s="91"/>
      <c r="AR22" s="89"/>
      <c r="AS22" s="89"/>
      <c r="AT22" s="91"/>
      <c r="AU22" s="91"/>
      <c r="AV22" s="91"/>
      <c r="AW22" s="91"/>
      <c r="AX22" s="91"/>
      <c r="AY22" s="26"/>
    </row>
    <row r="23" spans="3:52" ht="15" customHeight="1" x14ac:dyDescent="0.15">
      <c r="C23" s="12"/>
      <c r="D23" s="71" t="s">
        <v>24</v>
      </c>
      <c r="E23" s="71"/>
      <c r="F23" s="71"/>
      <c r="G23" s="71" t="s">
        <v>25</v>
      </c>
      <c r="H23" s="71"/>
      <c r="I23" s="71"/>
      <c r="J23" s="71"/>
      <c r="K23" s="71"/>
      <c r="L23" s="71"/>
      <c r="M23" s="71"/>
      <c r="N23" s="71"/>
      <c r="O23" s="71"/>
      <c r="P23" s="71"/>
      <c r="Q23" s="71"/>
      <c r="R23" s="71"/>
      <c r="S23" s="71"/>
      <c r="T23" s="71" t="s">
        <v>24</v>
      </c>
      <c r="U23" s="71"/>
      <c r="V23" s="71"/>
      <c r="W23" s="71" t="s">
        <v>25</v>
      </c>
      <c r="X23" s="71"/>
      <c r="Y23" s="71"/>
      <c r="Z23" s="71"/>
      <c r="AA23" s="71"/>
      <c r="AB23" s="71"/>
      <c r="AC23" s="71"/>
      <c r="AD23" s="71"/>
      <c r="AE23" s="71"/>
      <c r="AF23" s="71"/>
      <c r="AG23" s="71"/>
      <c r="AH23" s="71"/>
      <c r="AI23" s="71"/>
      <c r="AJ23" s="71" t="s">
        <v>24</v>
      </c>
      <c r="AK23" s="71"/>
      <c r="AL23" s="71"/>
      <c r="AM23" s="71" t="s">
        <v>25</v>
      </c>
      <c r="AN23" s="71"/>
      <c r="AO23" s="71"/>
      <c r="AP23" s="71"/>
      <c r="AQ23" s="71"/>
      <c r="AR23" s="71"/>
      <c r="AS23" s="71"/>
      <c r="AT23" s="71"/>
      <c r="AU23" s="71"/>
      <c r="AV23" s="71"/>
      <c r="AW23" s="71"/>
      <c r="AX23" s="71"/>
      <c r="AY23" s="104"/>
    </row>
    <row r="24" spans="3:52" ht="15" customHeight="1" x14ac:dyDescent="0.15">
      <c r="C24" s="12"/>
      <c r="D24" s="71"/>
      <c r="E24" s="71"/>
      <c r="F24" s="71"/>
      <c r="G24" s="71" t="s">
        <v>26</v>
      </c>
      <c r="H24" s="71"/>
      <c r="I24" s="71"/>
      <c r="J24" s="71"/>
      <c r="K24" s="71"/>
      <c r="L24" s="71"/>
      <c r="M24" s="71" t="s">
        <v>27</v>
      </c>
      <c r="N24" s="71"/>
      <c r="O24" s="71"/>
      <c r="P24" s="71"/>
      <c r="Q24" s="71"/>
      <c r="R24" s="71"/>
      <c r="S24" s="71"/>
      <c r="T24" s="71"/>
      <c r="U24" s="71"/>
      <c r="V24" s="71"/>
      <c r="W24" s="71" t="s">
        <v>26</v>
      </c>
      <c r="X24" s="71"/>
      <c r="Y24" s="71"/>
      <c r="Z24" s="71"/>
      <c r="AA24" s="71"/>
      <c r="AB24" s="71"/>
      <c r="AC24" s="71" t="s">
        <v>27</v>
      </c>
      <c r="AD24" s="71"/>
      <c r="AE24" s="71"/>
      <c r="AF24" s="71"/>
      <c r="AG24" s="71"/>
      <c r="AH24" s="71"/>
      <c r="AI24" s="71"/>
      <c r="AJ24" s="71"/>
      <c r="AK24" s="71"/>
      <c r="AL24" s="71"/>
      <c r="AM24" s="71" t="s">
        <v>26</v>
      </c>
      <c r="AN24" s="71"/>
      <c r="AO24" s="71"/>
      <c r="AP24" s="71"/>
      <c r="AQ24" s="71"/>
      <c r="AR24" s="71"/>
      <c r="AS24" s="71" t="s">
        <v>27</v>
      </c>
      <c r="AT24" s="71"/>
      <c r="AU24" s="71"/>
      <c r="AV24" s="71"/>
      <c r="AW24" s="71"/>
      <c r="AX24" s="71"/>
      <c r="AY24" s="104"/>
    </row>
    <row r="25" spans="3:52" ht="29.1" customHeight="1" x14ac:dyDescent="0.15">
      <c r="C25" s="12"/>
      <c r="D25" s="71">
        <v>1</v>
      </c>
      <c r="E25" s="71"/>
      <c r="F25" s="71"/>
      <c r="G25" s="105">
        <f>+入力表!N5</f>
        <v>0</v>
      </c>
      <c r="H25" s="106"/>
      <c r="I25" s="106"/>
      <c r="J25" s="106"/>
      <c r="K25" s="106"/>
      <c r="L25" s="28" t="s">
        <v>31</v>
      </c>
      <c r="M25" s="105">
        <f>+入力表!O5</f>
        <v>0</v>
      </c>
      <c r="N25" s="106"/>
      <c r="O25" s="106"/>
      <c r="P25" s="106"/>
      <c r="Q25" s="106"/>
      <c r="R25" s="106"/>
      <c r="S25" s="28" t="s">
        <v>31</v>
      </c>
      <c r="T25" s="71">
        <v>12</v>
      </c>
      <c r="U25" s="71"/>
      <c r="V25" s="71"/>
      <c r="W25" s="105">
        <f>+入力表!N16</f>
        <v>0</v>
      </c>
      <c r="X25" s="106"/>
      <c r="Y25" s="106"/>
      <c r="Z25" s="106"/>
      <c r="AA25" s="106"/>
      <c r="AB25" s="28" t="s">
        <v>31</v>
      </c>
      <c r="AC25" s="105">
        <f>+入力表!O16</f>
        <v>0</v>
      </c>
      <c r="AD25" s="106"/>
      <c r="AE25" s="106"/>
      <c r="AF25" s="106"/>
      <c r="AG25" s="106"/>
      <c r="AH25" s="106"/>
      <c r="AI25" s="28" t="s">
        <v>31</v>
      </c>
      <c r="AJ25" s="71">
        <v>23</v>
      </c>
      <c r="AK25" s="71"/>
      <c r="AL25" s="71"/>
      <c r="AM25" s="105">
        <f>+入力表!N27</f>
        <v>0</v>
      </c>
      <c r="AN25" s="106"/>
      <c r="AO25" s="106"/>
      <c r="AP25" s="106"/>
      <c r="AQ25" s="106"/>
      <c r="AR25" s="28" t="s">
        <v>31</v>
      </c>
      <c r="AS25" s="105">
        <f>+入力表!O27</f>
        <v>0</v>
      </c>
      <c r="AT25" s="106"/>
      <c r="AU25" s="106"/>
      <c r="AV25" s="106"/>
      <c r="AW25" s="106"/>
      <c r="AX25" s="106"/>
      <c r="AY25" s="27" t="s">
        <v>31</v>
      </c>
      <c r="AZ25" s="13"/>
    </row>
    <row r="26" spans="3:52" ht="29.1" customHeight="1" x14ac:dyDescent="0.15">
      <c r="C26" s="12"/>
      <c r="D26" s="71">
        <v>2</v>
      </c>
      <c r="E26" s="71"/>
      <c r="F26" s="71"/>
      <c r="G26" s="105">
        <f>+入力表!N6</f>
        <v>0</v>
      </c>
      <c r="H26" s="106"/>
      <c r="I26" s="106"/>
      <c r="J26" s="106"/>
      <c r="K26" s="106"/>
      <c r="L26" s="28" t="s">
        <v>31</v>
      </c>
      <c r="M26" s="105">
        <f>+入力表!O6</f>
        <v>0</v>
      </c>
      <c r="N26" s="106"/>
      <c r="O26" s="106"/>
      <c r="P26" s="106"/>
      <c r="Q26" s="106"/>
      <c r="R26" s="106"/>
      <c r="S26" s="28" t="s">
        <v>31</v>
      </c>
      <c r="T26" s="71">
        <v>13</v>
      </c>
      <c r="U26" s="71"/>
      <c r="V26" s="71"/>
      <c r="W26" s="105">
        <f>+入力表!N17</f>
        <v>0</v>
      </c>
      <c r="X26" s="106"/>
      <c r="Y26" s="106"/>
      <c r="Z26" s="106"/>
      <c r="AA26" s="106"/>
      <c r="AB26" s="28" t="s">
        <v>31</v>
      </c>
      <c r="AC26" s="105">
        <f>+入力表!O17</f>
        <v>0</v>
      </c>
      <c r="AD26" s="106"/>
      <c r="AE26" s="106"/>
      <c r="AF26" s="106"/>
      <c r="AG26" s="106"/>
      <c r="AH26" s="106"/>
      <c r="AI26" s="28" t="s">
        <v>31</v>
      </c>
      <c r="AJ26" s="71">
        <v>24</v>
      </c>
      <c r="AK26" s="71"/>
      <c r="AL26" s="71"/>
      <c r="AM26" s="105">
        <f>+入力表!N28</f>
        <v>0</v>
      </c>
      <c r="AN26" s="106"/>
      <c r="AO26" s="106"/>
      <c r="AP26" s="106"/>
      <c r="AQ26" s="106"/>
      <c r="AR26" s="28" t="s">
        <v>31</v>
      </c>
      <c r="AS26" s="105">
        <f>+入力表!O28</f>
        <v>0</v>
      </c>
      <c r="AT26" s="106"/>
      <c r="AU26" s="106"/>
      <c r="AV26" s="106"/>
      <c r="AW26" s="106"/>
      <c r="AX26" s="106"/>
      <c r="AY26" s="27" t="s">
        <v>31</v>
      </c>
      <c r="AZ26" s="13"/>
    </row>
    <row r="27" spans="3:52" ht="29.1" customHeight="1" x14ac:dyDescent="0.15">
      <c r="C27" s="12"/>
      <c r="D27" s="71">
        <v>3</v>
      </c>
      <c r="E27" s="71"/>
      <c r="F27" s="71"/>
      <c r="G27" s="105">
        <f>+入力表!N7</f>
        <v>0</v>
      </c>
      <c r="H27" s="106"/>
      <c r="I27" s="106"/>
      <c r="J27" s="106"/>
      <c r="K27" s="106"/>
      <c r="L27" s="28" t="s">
        <v>31</v>
      </c>
      <c r="M27" s="105">
        <f>+入力表!O7</f>
        <v>0</v>
      </c>
      <c r="N27" s="106"/>
      <c r="O27" s="106"/>
      <c r="P27" s="106"/>
      <c r="Q27" s="106"/>
      <c r="R27" s="106"/>
      <c r="S27" s="28" t="s">
        <v>31</v>
      </c>
      <c r="T27" s="71">
        <v>14</v>
      </c>
      <c r="U27" s="71"/>
      <c r="V27" s="71"/>
      <c r="W27" s="105">
        <f>+入力表!N18</f>
        <v>0</v>
      </c>
      <c r="X27" s="106"/>
      <c r="Y27" s="106"/>
      <c r="Z27" s="106"/>
      <c r="AA27" s="106"/>
      <c r="AB27" s="28" t="s">
        <v>31</v>
      </c>
      <c r="AC27" s="105">
        <f>+入力表!O18</f>
        <v>0</v>
      </c>
      <c r="AD27" s="106"/>
      <c r="AE27" s="106"/>
      <c r="AF27" s="106"/>
      <c r="AG27" s="106"/>
      <c r="AH27" s="106"/>
      <c r="AI27" s="28" t="s">
        <v>31</v>
      </c>
      <c r="AJ27" s="71">
        <v>25</v>
      </c>
      <c r="AK27" s="71"/>
      <c r="AL27" s="71"/>
      <c r="AM27" s="105">
        <f>+入力表!N29</f>
        <v>0</v>
      </c>
      <c r="AN27" s="106"/>
      <c r="AO27" s="106"/>
      <c r="AP27" s="106"/>
      <c r="AQ27" s="106"/>
      <c r="AR27" s="28" t="s">
        <v>31</v>
      </c>
      <c r="AS27" s="105">
        <f>+入力表!O29</f>
        <v>0</v>
      </c>
      <c r="AT27" s="106"/>
      <c r="AU27" s="106"/>
      <c r="AV27" s="106"/>
      <c r="AW27" s="106"/>
      <c r="AX27" s="106"/>
      <c r="AY27" s="27" t="s">
        <v>31</v>
      </c>
      <c r="AZ27" s="13"/>
    </row>
    <row r="28" spans="3:52" ht="29.1" customHeight="1" x14ac:dyDescent="0.15">
      <c r="C28" s="12"/>
      <c r="D28" s="71">
        <v>4</v>
      </c>
      <c r="E28" s="71"/>
      <c r="F28" s="71"/>
      <c r="G28" s="105">
        <f>+入力表!N8</f>
        <v>0</v>
      </c>
      <c r="H28" s="106"/>
      <c r="I28" s="106"/>
      <c r="J28" s="106"/>
      <c r="K28" s="106"/>
      <c r="L28" s="28" t="s">
        <v>31</v>
      </c>
      <c r="M28" s="105">
        <f>+入力表!O8</f>
        <v>0</v>
      </c>
      <c r="N28" s="106"/>
      <c r="O28" s="106"/>
      <c r="P28" s="106"/>
      <c r="Q28" s="106"/>
      <c r="R28" s="106"/>
      <c r="S28" s="28" t="s">
        <v>31</v>
      </c>
      <c r="T28" s="71">
        <v>15</v>
      </c>
      <c r="U28" s="71"/>
      <c r="V28" s="71"/>
      <c r="W28" s="105">
        <f>+入力表!N19</f>
        <v>0</v>
      </c>
      <c r="X28" s="106"/>
      <c r="Y28" s="106"/>
      <c r="Z28" s="106"/>
      <c r="AA28" s="106"/>
      <c r="AB28" s="28" t="s">
        <v>31</v>
      </c>
      <c r="AC28" s="105">
        <f>+入力表!O19</f>
        <v>0</v>
      </c>
      <c r="AD28" s="106"/>
      <c r="AE28" s="106"/>
      <c r="AF28" s="106"/>
      <c r="AG28" s="106"/>
      <c r="AH28" s="106"/>
      <c r="AI28" s="28" t="s">
        <v>31</v>
      </c>
      <c r="AJ28" s="71">
        <v>26</v>
      </c>
      <c r="AK28" s="71"/>
      <c r="AL28" s="71"/>
      <c r="AM28" s="105">
        <f>+入力表!N30</f>
        <v>0</v>
      </c>
      <c r="AN28" s="106"/>
      <c r="AO28" s="106"/>
      <c r="AP28" s="106"/>
      <c r="AQ28" s="106"/>
      <c r="AR28" s="28" t="s">
        <v>31</v>
      </c>
      <c r="AS28" s="105">
        <f>+入力表!O30</f>
        <v>0</v>
      </c>
      <c r="AT28" s="106"/>
      <c r="AU28" s="106"/>
      <c r="AV28" s="106"/>
      <c r="AW28" s="106"/>
      <c r="AX28" s="106"/>
      <c r="AY28" s="27" t="s">
        <v>31</v>
      </c>
      <c r="AZ28" s="13"/>
    </row>
    <row r="29" spans="3:52" ht="29.1" customHeight="1" x14ac:dyDescent="0.15">
      <c r="C29" s="12"/>
      <c r="D29" s="71">
        <v>5</v>
      </c>
      <c r="E29" s="71"/>
      <c r="F29" s="71"/>
      <c r="G29" s="105">
        <f>+入力表!N9</f>
        <v>0</v>
      </c>
      <c r="H29" s="106"/>
      <c r="I29" s="106"/>
      <c r="J29" s="106"/>
      <c r="K29" s="106"/>
      <c r="L29" s="28" t="s">
        <v>31</v>
      </c>
      <c r="M29" s="105">
        <f>+入力表!O9</f>
        <v>0</v>
      </c>
      <c r="N29" s="106"/>
      <c r="O29" s="106"/>
      <c r="P29" s="106"/>
      <c r="Q29" s="106"/>
      <c r="R29" s="106"/>
      <c r="S29" s="28" t="s">
        <v>31</v>
      </c>
      <c r="T29" s="71">
        <v>16</v>
      </c>
      <c r="U29" s="71"/>
      <c r="V29" s="71"/>
      <c r="W29" s="105">
        <f>+入力表!N20</f>
        <v>0</v>
      </c>
      <c r="X29" s="106"/>
      <c r="Y29" s="106"/>
      <c r="Z29" s="106"/>
      <c r="AA29" s="106"/>
      <c r="AB29" s="28" t="s">
        <v>31</v>
      </c>
      <c r="AC29" s="105">
        <f>+入力表!O20</f>
        <v>0</v>
      </c>
      <c r="AD29" s="106"/>
      <c r="AE29" s="106"/>
      <c r="AF29" s="106"/>
      <c r="AG29" s="106"/>
      <c r="AH29" s="106"/>
      <c r="AI29" s="28" t="s">
        <v>31</v>
      </c>
      <c r="AJ29" s="71">
        <v>27</v>
      </c>
      <c r="AK29" s="71"/>
      <c r="AL29" s="71"/>
      <c r="AM29" s="105">
        <f>+入力表!N31</f>
        <v>0</v>
      </c>
      <c r="AN29" s="106"/>
      <c r="AO29" s="106"/>
      <c r="AP29" s="106"/>
      <c r="AQ29" s="106"/>
      <c r="AR29" s="28" t="s">
        <v>31</v>
      </c>
      <c r="AS29" s="105">
        <f>+入力表!O31</f>
        <v>0</v>
      </c>
      <c r="AT29" s="106"/>
      <c r="AU29" s="106"/>
      <c r="AV29" s="106"/>
      <c r="AW29" s="106"/>
      <c r="AX29" s="106"/>
      <c r="AY29" s="27" t="s">
        <v>31</v>
      </c>
      <c r="AZ29" s="13"/>
    </row>
    <row r="30" spans="3:52" ht="29.1" customHeight="1" x14ac:dyDescent="0.15">
      <c r="C30" s="12"/>
      <c r="D30" s="71">
        <v>6</v>
      </c>
      <c r="E30" s="71"/>
      <c r="F30" s="71"/>
      <c r="G30" s="105">
        <f>+入力表!N10</f>
        <v>0</v>
      </c>
      <c r="H30" s="106"/>
      <c r="I30" s="106"/>
      <c r="J30" s="106"/>
      <c r="K30" s="106"/>
      <c r="L30" s="28" t="s">
        <v>31</v>
      </c>
      <c r="M30" s="105">
        <f>+入力表!O10</f>
        <v>0</v>
      </c>
      <c r="N30" s="106"/>
      <c r="O30" s="106"/>
      <c r="P30" s="106"/>
      <c r="Q30" s="106"/>
      <c r="R30" s="106"/>
      <c r="S30" s="28" t="s">
        <v>31</v>
      </c>
      <c r="T30" s="71">
        <v>17</v>
      </c>
      <c r="U30" s="71"/>
      <c r="V30" s="71"/>
      <c r="W30" s="105">
        <f>+入力表!N21</f>
        <v>0</v>
      </c>
      <c r="X30" s="106"/>
      <c r="Y30" s="106"/>
      <c r="Z30" s="106"/>
      <c r="AA30" s="106"/>
      <c r="AB30" s="28" t="s">
        <v>31</v>
      </c>
      <c r="AC30" s="105">
        <f>+入力表!O21</f>
        <v>0</v>
      </c>
      <c r="AD30" s="106"/>
      <c r="AE30" s="106"/>
      <c r="AF30" s="106"/>
      <c r="AG30" s="106"/>
      <c r="AH30" s="106"/>
      <c r="AI30" s="28" t="s">
        <v>31</v>
      </c>
      <c r="AJ30" s="71">
        <v>28</v>
      </c>
      <c r="AK30" s="71"/>
      <c r="AL30" s="71"/>
      <c r="AM30" s="105">
        <f>+入力表!N32</f>
        <v>0</v>
      </c>
      <c r="AN30" s="106"/>
      <c r="AO30" s="106"/>
      <c r="AP30" s="106"/>
      <c r="AQ30" s="106"/>
      <c r="AR30" s="28" t="s">
        <v>31</v>
      </c>
      <c r="AS30" s="105">
        <f>+入力表!O32</f>
        <v>0</v>
      </c>
      <c r="AT30" s="106"/>
      <c r="AU30" s="106"/>
      <c r="AV30" s="106"/>
      <c r="AW30" s="106"/>
      <c r="AX30" s="106"/>
      <c r="AY30" s="27" t="s">
        <v>31</v>
      </c>
      <c r="AZ30" s="13"/>
    </row>
    <row r="31" spans="3:52" ht="29.1" customHeight="1" x14ac:dyDescent="0.15">
      <c r="C31" s="12"/>
      <c r="D31" s="71">
        <v>7</v>
      </c>
      <c r="E31" s="71"/>
      <c r="F31" s="71"/>
      <c r="G31" s="105">
        <f>+入力表!N11</f>
        <v>0</v>
      </c>
      <c r="H31" s="106"/>
      <c r="I31" s="106"/>
      <c r="J31" s="106"/>
      <c r="K31" s="106"/>
      <c r="L31" s="28" t="s">
        <v>31</v>
      </c>
      <c r="M31" s="105">
        <f>+入力表!O11</f>
        <v>0</v>
      </c>
      <c r="N31" s="106"/>
      <c r="O31" s="106"/>
      <c r="P31" s="106"/>
      <c r="Q31" s="106"/>
      <c r="R31" s="106"/>
      <c r="S31" s="28" t="s">
        <v>31</v>
      </c>
      <c r="T31" s="71">
        <v>18</v>
      </c>
      <c r="U31" s="71"/>
      <c r="V31" s="71"/>
      <c r="W31" s="105">
        <f>+入力表!N22</f>
        <v>0</v>
      </c>
      <c r="X31" s="106"/>
      <c r="Y31" s="106"/>
      <c r="Z31" s="106"/>
      <c r="AA31" s="106"/>
      <c r="AB31" s="28" t="s">
        <v>31</v>
      </c>
      <c r="AC31" s="105">
        <f>+入力表!O22</f>
        <v>0</v>
      </c>
      <c r="AD31" s="106"/>
      <c r="AE31" s="106"/>
      <c r="AF31" s="106"/>
      <c r="AG31" s="106"/>
      <c r="AH31" s="106"/>
      <c r="AI31" s="28" t="s">
        <v>31</v>
      </c>
      <c r="AJ31" s="71">
        <v>29</v>
      </c>
      <c r="AK31" s="71"/>
      <c r="AL31" s="71"/>
      <c r="AM31" s="105">
        <f>+入力表!N33</f>
        <v>0</v>
      </c>
      <c r="AN31" s="106"/>
      <c r="AO31" s="106"/>
      <c r="AP31" s="106"/>
      <c r="AQ31" s="106"/>
      <c r="AR31" s="28" t="s">
        <v>31</v>
      </c>
      <c r="AS31" s="105">
        <f>+入力表!O33</f>
        <v>0</v>
      </c>
      <c r="AT31" s="106"/>
      <c r="AU31" s="106"/>
      <c r="AV31" s="106"/>
      <c r="AW31" s="106"/>
      <c r="AX31" s="106"/>
      <c r="AY31" s="27" t="s">
        <v>31</v>
      </c>
      <c r="AZ31" s="13"/>
    </row>
    <row r="32" spans="3:52" ht="29.1" customHeight="1" x14ac:dyDescent="0.15">
      <c r="C32" s="12"/>
      <c r="D32" s="71">
        <v>8</v>
      </c>
      <c r="E32" s="71"/>
      <c r="F32" s="71"/>
      <c r="G32" s="105">
        <f>+入力表!N12</f>
        <v>0</v>
      </c>
      <c r="H32" s="106"/>
      <c r="I32" s="106"/>
      <c r="J32" s="106"/>
      <c r="K32" s="106"/>
      <c r="L32" s="28" t="s">
        <v>31</v>
      </c>
      <c r="M32" s="105">
        <f>+入力表!O12</f>
        <v>0</v>
      </c>
      <c r="N32" s="106"/>
      <c r="O32" s="106"/>
      <c r="P32" s="106"/>
      <c r="Q32" s="106"/>
      <c r="R32" s="106"/>
      <c r="S32" s="28" t="s">
        <v>31</v>
      </c>
      <c r="T32" s="71">
        <v>19</v>
      </c>
      <c r="U32" s="71"/>
      <c r="V32" s="71"/>
      <c r="W32" s="105">
        <f>+入力表!N23</f>
        <v>0</v>
      </c>
      <c r="X32" s="106"/>
      <c r="Y32" s="106"/>
      <c r="Z32" s="106"/>
      <c r="AA32" s="106"/>
      <c r="AB32" s="28" t="s">
        <v>31</v>
      </c>
      <c r="AC32" s="105">
        <f>+入力表!O23</f>
        <v>0</v>
      </c>
      <c r="AD32" s="106"/>
      <c r="AE32" s="106"/>
      <c r="AF32" s="106"/>
      <c r="AG32" s="106"/>
      <c r="AH32" s="106"/>
      <c r="AI32" s="28" t="s">
        <v>31</v>
      </c>
      <c r="AJ32" s="71">
        <v>30</v>
      </c>
      <c r="AK32" s="71"/>
      <c r="AL32" s="71"/>
      <c r="AM32" s="105">
        <f>+入力表!N34</f>
        <v>0</v>
      </c>
      <c r="AN32" s="106"/>
      <c r="AO32" s="106"/>
      <c r="AP32" s="106"/>
      <c r="AQ32" s="106"/>
      <c r="AR32" s="28" t="s">
        <v>31</v>
      </c>
      <c r="AS32" s="105">
        <f>+入力表!O34</f>
        <v>0</v>
      </c>
      <c r="AT32" s="106"/>
      <c r="AU32" s="106"/>
      <c r="AV32" s="106"/>
      <c r="AW32" s="106"/>
      <c r="AX32" s="106"/>
      <c r="AY32" s="27" t="s">
        <v>31</v>
      </c>
      <c r="AZ32" s="13"/>
    </row>
    <row r="33" spans="1:52" ht="29.1" customHeight="1" x14ac:dyDescent="0.15">
      <c r="C33" s="12"/>
      <c r="D33" s="71">
        <v>9</v>
      </c>
      <c r="E33" s="71"/>
      <c r="F33" s="71"/>
      <c r="G33" s="105">
        <f>+入力表!N13</f>
        <v>0</v>
      </c>
      <c r="H33" s="106"/>
      <c r="I33" s="106"/>
      <c r="J33" s="106"/>
      <c r="K33" s="106"/>
      <c r="L33" s="28" t="s">
        <v>31</v>
      </c>
      <c r="M33" s="105">
        <f>+入力表!O13</f>
        <v>0</v>
      </c>
      <c r="N33" s="106"/>
      <c r="O33" s="106"/>
      <c r="P33" s="106"/>
      <c r="Q33" s="106"/>
      <c r="R33" s="106"/>
      <c r="S33" s="28" t="s">
        <v>31</v>
      </c>
      <c r="T33" s="71">
        <v>20</v>
      </c>
      <c r="U33" s="71"/>
      <c r="V33" s="71"/>
      <c r="W33" s="105">
        <f>+入力表!N24</f>
        <v>0</v>
      </c>
      <c r="X33" s="106"/>
      <c r="Y33" s="106"/>
      <c r="Z33" s="106"/>
      <c r="AA33" s="106"/>
      <c r="AB33" s="28" t="s">
        <v>31</v>
      </c>
      <c r="AC33" s="105">
        <f>+入力表!O24</f>
        <v>0</v>
      </c>
      <c r="AD33" s="106"/>
      <c r="AE33" s="106"/>
      <c r="AF33" s="106"/>
      <c r="AG33" s="106"/>
      <c r="AH33" s="106"/>
      <c r="AI33" s="28" t="s">
        <v>31</v>
      </c>
      <c r="AJ33" s="71">
        <v>31</v>
      </c>
      <c r="AK33" s="71"/>
      <c r="AL33" s="71"/>
      <c r="AM33" s="105">
        <f>+入力表!N35</f>
        <v>0</v>
      </c>
      <c r="AN33" s="106"/>
      <c r="AO33" s="106"/>
      <c r="AP33" s="106"/>
      <c r="AQ33" s="106"/>
      <c r="AR33" s="28" t="s">
        <v>31</v>
      </c>
      <c r="AS33" s="105">
        <f>+入力表!O35</f>
        <v>0</v>
      </c>
      <c r="AT33" s="106"/>
      <c r="AU33" s="106"/>
      <c r="AV33" s="106"/>
      <c r="AW33" s="106"/>
      <c r="AX33" s="106"/>
      <c r="AY33" s="27" t="s">
        <v>31</v>
      </c>
      <c r="AZ33" s="13"/>
    </row>
    <row r="34" spans="1:52" ht="29.1" customHeight="1" x14ac:dyDescent="0.15">
      <c r="C34" s="12"/>
      <c r="D34" s="71">
        <v>10</v>
      </c>
      <c r="E34" s="71"/>
      <c r="F34" s="71"/>
      <c r="G34" s="105">
        <f>+入力表!N14</f>
        <v>0</v>
      </c>
      <c r="H34" s="106"/>
      <c r="I34" s="106"/>
      <c r="J34" s="106"/>
      <c r="K34" s="106"/>
      <c r="L34" s="28" t="s">
        <v>31</v>
      </c>
      <c r="M34" s="105">
        <f>+入力表!O14</f>
        <v>0</v>
      </c>
      <c r="N34" s="106"/>
      <c r="O34" s="106"/>
      <c r="P34" s="106"/>
      <c r="Q34" s="106"/>
      <c r="R34" s="106"/>
      <c r="S34" s="28" t="s">
        <v>31</v>
      </c>
      <c r="T34" s="71">
        <v>21</v>
      </c>
      <c r="U34" s="71"/>
      <c r="V34" s="71"/>
      <c r="W34" s="105">
        <f>+入力表!N25</f>
        <v>0</v>
      </c>
      <c r="X34" s="106"/>
      <c r="Y34" s="106"/>
      <c r="Z34" s="106"/>
      <c r="AA34" s="106"/>
      <c r="AB34" s="28" t="s">
        <v>31</v>
      </c>
      <c r="AC34" s="105">
        <f>+入力表!O25</f>
        <v>0</v>
      </c>
      <c r="AD34" s="106"/>
      <c r="AE34" s="106"/>
      <c r="AF34" s="106"/>
      <c r="AG34" s="106"/>
      <c r="AH34" s="106"/>
      <c r="AI34" s="28" t="s">
        <v>31</v>
      </c>
      <c r="AJ34" s="71" t="s">
        <v>30</v>
      </c>
      <c r="AK34" s="71"/>
      <c r="AL34" s="71"/>
      <c r="AM34" s="109">
        <f>SUM(G25:K35,W25:AA35,AM25:AQ33)</f>
        <v>0</v>
      </c>
      <c r="AN34" s="110"/>
      <c r="AO34" s="110"/>
      <c r="AP34" s="110"/>
      <c r="AQ34" s="110"/>
      <c r="AR34" s="28" t="s">
        <v>31</v>
      </c>
      <c r="AS34" s="109">
        <f>SUM(M25:R35,AC25:AH35,AS25:AX33)</f>
        <v>0</v>
      </c>
      <c r="AT34" s="110"/>
      <c r="AU34" s="110"/>
      <c r="AV34" s="110"/>
      <c r="AW34" s="110"/>
      <c r="AX34" s="110"/>
      <c r="AY34" s="27" t="s">
        <v>31</v>
      </c>
      <c r="AZ34" s="13"/>
    </row>
    <row r="35" spans="1:52" ht="29.1" customHeight="1" x14ac:dyDescent="0.15">
      <c r="C35" s="12"/>
      <c r="D35" s="71">
        <v>11</v>
      </c>
      <c r="E35" s="71"/>
      <c r="F35" s="71"/>
      <c r="G35" s="105">
        <f>+入力表!N15</f>
        <v>0</v>
      </c>
      <c r="H35" s="106"/>
      <c r="I35" s="106"/>
      <c r="J35" s="106"/>
      <c r="K35" s="106"/>
      <c r="L35" s="28" t="s">
        <v>31</v>
      </c>
      <c r="M35" s="105">
        <f>+入力表!O15</f>
        <v>0</v>
      </c>
      <c r="N35" s="106"/>
      <c r="O35" s="106"/>
      <c r="P35" s="106"/>
      <c r="Q35" s="106"/>
      <c r="R35" s="106"/>
      <c r="S35" s="28" t="s">
        <v>31</v>
      </c>
      <c r="T35" s="71">
        <v>22</v>
      </c>
      <c r="U35" s="71"/>
      <c r="V35" s="71"/>
      <c r="W35" s="105">
        <f>+入力表!N26</f>
        <v>0</v>
      </c>
      <c r="X35" s="106"/>
      <c r="Y35" s="106"/>
      <c r="Z35" s="106"/>
      <c r="AA35" s="106"/>
      <c r="AB35" s="28" t="s">
        <v>31</v>
      </c>
      <c r="AC35" s="105">
        <f>+入力表!O26</f>
        <v>0</v>
      </c>
      <c r="AD35" s="106"/>
      <c r="AE35" s="106"/>
      <c r="AF35" s="106"/>
      <c r="AG35" s="106"/>
      <c r="AH35" s="106"/>
      <c r="AI35" s="28" t="s">
        <v>31</v>
      </c>
      <c r="AJ35" s="71" t="s">
        <v>32</v>
      </c>
      <c r="AK35" s="71"/>
      <c r="AL35" s="71"/>
      <c r="AM35" s="71"/>
      <c r="AN35" s="71"/>
      <c r="AO35" s="71"/>
      <c r="AP35" s="71"/>
      <c r="AQ35" s="71"/>
      <c r="AR35" s="71"/>
      <c r="AS35" s="118"/>
      <c r="AT35" s="119"/>
      <c r="AU35" s="119"/>
      <c r="AV35" s="119"/>
      <c r="AW35" s="119"/>
      <c r="AX35" s="119"/>
      <c r="AY35" s="27" t="s">
        <v>31</v>
      </c>
      <c r="AZ35" s="13"/>
    </row>
    <row r="36" spans="1:52" ht="18.75" customHeight="1" x14ac:dyDescent="0.15">
      <c r="C36" s="12"/>
      <c r="D36" s="71" t="s">
        <v>33</v>
      </c>
      <c r="E36" s="71"/>
      <c r="F36" s="71"/>
      <c r="G36" s="116" t="s">
        <v>34</v>
      </c>
      <c r="H36" s="92"/>
      <c r="I36" s="92"/>
      <c r="J36" s="92"/>
      <c r="K36" s="92"/>
      <c r="L36" s="92"/>
      <c r="M36" s="92"/>
      <c r="N36" s="29" t="s">
        <v>31</v>
      </c>
      <c r="O36" s="116" t="str">
        <f>+"　②(①×"&amp;基本情報!C3&amp;"円)"</f>
        <v>　②(①×70円)</v>
      </c>
      <c r="P36" s="92"/>
      <c r="Q36" s="92"/>
      <c r="R36" s="92"/>
      <c r="S36" s="92"/>
      <c r="T36" s="92"/>
      <c r="U36" s="92"/>
      <c r="V36" s="92"/>
      <c r="W36" s="92"/>
      <c r="X36" s="92"/>
      <c r="Y36" s="92"/>
      <c r="Z36" s="92"/>
      <c r="AA36" s="29" t="s">
        <v>15</v>
      </c>
      <c r="AB36" s="71" t="s">
        <v>35</v>
      </c>
      <c r="AC36" s="71"/>
      <c r="AD36" s="71"/>
      <c r="AE36" s="116" t="s">
        <v>36</v>
      </c>
      <c r="AF36" s="92"/>
      <c r="AG36" s="92"/>
      <c r="AH36" s="92"/>
      <c r="AI36" s="92"/>
      <c r="AJ36" s="92"/>
      <c r="AK36" s="92"/>
      <c r="AL36" s="29" t="s">
        <v>31</v>
      </c>
      <c r="AM36" s="116" t="str">
        <f>+"　④(③×"&amp;基本情報!C4&amp;"円)"</f>
        <v>　④(③×150円)</v>
      </c>
      <c r="AN36" s="92"/>
      <c r="AO36" s="92"/>
      <c r="AP36" s="92"/>
      <c r="AQ36" s="92"/>
      <c r="AR36" s="92"/>
      <c r="AS36" s="92"/>
      <c r="AT36" s="92"/>
      <c r="AU36" s="92"/>
      <c r="AV36" s="92"/>
      <c r="AW36" s="92"/>
      <c r="AX36" s="92"/>
      <c r="AY36" s="30" t="s">
        <v>15</v>
      </c>
    </row>
    <row r="37" spans="1:52" ht="30" customHeight="1" thickBot="1" x14ac:dyDescent="0.2">
      <c r="C37" s="17"/>
      <c r="D37" s="115"/>
      <c r="E37" s="115"/>
      <c r="F37" s="115"/>
      <c r="G37" s="117">
        <f>+AM34</f>
        <v>0</v>
      </c>
      <c r="H37" s="117"/>
      <c r="I37" s="117"/>
      <c r="J37" s="117"/>
      <c r="K37" s="117"/>
      <c r="L37" s="117"/>
      <c r="M37" s="117"/>
      <c r="N37" s="117"/>
      <c r="O37" s="117">
        <f>+G37*基本情報!C3</f>
        <v>0</v>
      </c>
      <c r="P37" s="117"/>
      <c r="Q37" s="117"/>
      <c r="R37" s="117"/>
      <c r="S37" s="117"/>
      <c r="T37" s="117"/>
      <c r="U37" s="117"/>
      <c r="V37" s="117"/>
      <c r="W37" s="117"/>
      <c r="X37" s="117"/>
      <c r="Y37" s="117"/>
      <c r="Z37" s="117"/>
      <c r="AA37" s="117"/>
      <c r="AB37" s="115"/>
      <c r="AC37" s="115"/>
      <c r="AD37" s="115"/>
      <c r="AE37" s="117">
        <f>+AS34</f>
        <v>0</v>
      </c>
      <c r="AF37" s="117"/>
      <c r="AG37" s="117"/>
      <c r="AH37" s="117"/>
      <c r="AI37" s="117"/>
      <c r="AJ37" s="117"/>
      <c r="AK37" s="117"/>
      <c r="AL37" s="117"/>
      <c r="AM37" s="117">
        <f>+AE37*基本情報!C4</f>
        <v>0</v>
      </c>
      <c r="AN37" s="117"/>
      <c r="AO37" s="117"/>
      <c r="AP37" s="117"/>
      <c r="AQ37" s="117"/>
      <c r="AR37" s="117"/>
      <c r="AS37" s="117"/>
      <c r="AT37" s="117"/>
      <c r="AU37" s="117"/>
      <c r="AV37" s="117"/>
      <c r="AW37" s="117"/>
      <c r="AX37" s="117"/>
      <c r="AY37" s="120"/>
    </row>
    <row r="38" spans="1:52" ht="18.75" customHeight="1" x14ac:dyDescent="0.15"/>
    <row r="39" spans="1:52" ht="7.5" customHeight="1" thickBot="1" x14ac:dyDescent="0.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2" ht="49.5" customHeight="1" thickBot="1" x14ac:dyDescent="0.2">
      <c r="C40" s="7"/>
      <c r="D40" s="111" t="s">
        <v>37</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8"/>
    </row>
    <row r="41" spans="1:52" ht="7.5" customHeight="1" x14ac:dyDescent="0.15"/>
    <row r="43" spans="1:52" ht="11.25" customHeight="1" x14ac:dyDescent="0.15">
      <c r="AS43" s="32" t="s">
        <v>59</v>
      </c>
    </row>
    <row r="44" spans="1:52" ht="13.5" customHeight="1" x14ac:dyDescent="0.15">
      <c r="A44" s="33"/>
    </row>
    <row r="45" spans="1:52" ht="15" customHeight="1" thickBot="1" x14ac:dyDescent="0.2">
      <c r="C45" s="2" t="s">
        <v>0</v>
      </c>
    </row>
    <row r="46" spans="1:52" ht="6.95" customHeight="1" x14ac:dyDescent="0.15">
      <c r="C46" s="9"/>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1"/>
    </row>
    <row r="47" spans="1:52" ht="21.75" customHeight="1" x14ac:dyDescent="0.15">
      <c r="C47" s="76" t="s">
        <v>1</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8"/>
    </row>
    <row r="48" spans="1:52" ht="6.95" customHeight="1" x14ac:dyDescent="0.15">
      <c r="C48" s="18"/>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20"/>
    </row>
    <row r="49" spans="3:70" ht="11.25" customHeight="1" x14ac:dyDescent="0.15">
      <c r="C49" s="12"/>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4"/>
    </row>
    <row r="50" spans="3:70" ht="11.25" customHeight="1" x14ac:dyDescent="0.15">
      <c r="C50" s="12"/>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4"/>
    </row>
    <row r="51" spans="3:70" ht="12.75" customHeight="1" x14ac:dyDescent="0.15">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5"/>
      <c r="AF51" s="15"/>
      <c r="AG51" s="15"/>
      <c r="AH51" s="114">
        <f>+AH8</f>
        <v>44515</v>
      </c>
      <c r="AI51" s="114"/>
      <c r="AJ51" s="114"/>
      <c r="AK51" s="114"/>
      <c r="AL51" s="114"/>
      <c r="AM51" s="114"/>
      <c r="AN51" s="114"/>
      <c r="AO51" s="114"/>
      <c r="AP51" s="114"/>
      <c r="AQ51" s="114"/>
      <c r="AR51" s="114"/>
      <c r="AS51" s="114"/>
      <c r="AT51" s="114"/>
      <c r="AU51" s="114"/>
      <c r="AV51" s="114"/>
      <c r="AW51" s="13"/>
      <c r="AX51" s="13"/>
      <c r="AY51" s="14"/>
      <c r="BD51" s="15"/>
      <c r="BE51" s="15"/>
      <c r="BF51" s="15"/>
      <c r="BG51" s="15"/>
      <c r="BH51" s="15"/>
      <c r="BI51" s="15"/>
      <c r="BJ51" s="15"/>
      <c r="BK51" s="15"/>
      <c r="BL51" s="15"/>
      <c r="BM51" s="15"/>
      <c r="BN51" s="15"/>
      <c r="BO51" s="15"/>
      <c r="BP51" s="15"/>
      <c r="BQ51" s="15"/>
      <c r="BR51" s="15"/>
    </row>
    <row r="52" spans="3:70" ht="11.25" customHeight="1" x14ac:dyDescent="0.15">
      <c r="C52" s="12"/>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5"/>
      <c r="AE52" s="15"/>
      <c r="AF52" s="15"/>
      <c r="AG52" s="15"/>
      <c r="AH52" s="114"/>
      <c r="AI52" s="114"/>
      <c r="AJ52" s="114"/>
      <c r="AK52" s="114"/>
      <c r="AL52" s="114"/>
      <c r="AM52" s="114"/>
      <c r="AN52" s="114"/>
      <c r="AO52" s="114"/>
      <c r="AP52" s="114"/>
      <c r="AQ52" s="114"/>
      <c r="AR52" s="114"/>
      <c r="AS52" s="114"/>
      <c r="AT52" s="114"/>
      <c r="AU52" s="114"/>
      <c r="AV52" s="114"/>
      <c r="AW52" s="13"/>
      <c r="AX52" s="13"/>
      <c r="AY52" s="14"/>
      <c r="BD52" s="15"/>
      <c r="BE52" s="15"/>
      <c r="BF52" s="15"/>
      <c r="BG52" s="15"/>
      <c r="BH52" s="15"/>
      <c r="BI52" s="15"/>
      <c r="BJ52" s="15"/>
      <c r="BK52" s="15"/>
      <c r="BL52" s="15"/>
      <c r="BM52" s="15"/>
      <c r="BN52" s="15"/>
      <c r="BO52" s="15"/>
      <c r="BP52" s="15"/>
      <c r="BQ52" s="15"/>
      <c r="BR52" s="15"/>
    </row>
    <row r="53" spans="3:70" ht="16.5" customHeight="1" x14ac:dyDescent="0.15">
      <c r="C53" s="12"/>
      <c r="D53" s="13"/>
      <c r="E53" s="113" t="str">
        <f>+E10</f>
        <v>中標津町長</v>
      </c>
      <c r="F53" s="113"/>
      <c r="G53" s="113"/>
      <c r="H53" s="113"/>
      <c r="I53" s="113"/>
      <c r="J53" s="113"/>
      <c r="K53" s="113"/>
      <c r="L53" s="113"/>
      <c r="M53" s="13" t="s">
        <v>7</v>
      </c>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4"/>
    </row>
    <row r="54" spans="3:70" ht="17.100000000000001" customHeight="1" x14ac:dyDescent="0.15">
      <c r="C54" s="12"/>
      <c r="D54" s="13"/>
      <c r="E54" s="13"/>
      <c r="F54" s="13"/>
      <c r="G54" s="13"/>
      <c r="H54" s="13"/>
      <c r="I54" s="13"/>
      <c r="J54" s="13"/>
      <c r="K54" s="13"/>
      <c r="L54" s="13"/>
      <c r="M54" s="13"/>
      <c r="N54" s="13"/>
      <c r="O54" s="87" t="s">
        <v>4</v>
      </c>
      <c r="P54" s="87"/>
      <c r="Q54" s="87"/>
      <c r="R54" s="87"/>
      <c r="S54" s="87"/>
      <c r="T54" s="87"/>
      <c r="U54" s="87"/>
      <c r="V54" s="87"/>
      <c r="W54" s="16"/>
      <c r="X54" s="85" t="s">
        <v>3</v>
      </c>
      <c r="Y54" s="85"/>
      <c r="Z54" s="85"/>
      <c r="AA54" s="85"/>
      <c r="AB54" s="3"/>
      <c r="AC54" s="86" t="str">
        <f>+AC11</f>
        <v>北海道標津郡中標津町西99条南99丁目99番地99</v>
      </c>
      <c r="AD54" s="86"/>
      <c r="AE54" s="86"/>
      <c r="AF54" s="86"/>
      <c r="AG54" s="86"/>
      <c r="AH54" s="86"/>
      <c r="AI54" s="86"/>
      <c r="AJ54" s="86"/>
      <c r="AK54" s="86"/>
      <c r="AL54" s="86"/>
      <c r="AM54" s="86"/>
      <c r="AN54" s="86"/>
      <c r="AO54" s="86"/>
      <c r="AP54" s="86"/>
      <c r="AQ54" s="86"/>
      <c r="AR54" s="86"/>
      <c r="AS54" s="86"/>
      <c r="AT54" s="86"/>
      <c r="AU54" s="86"/>
      <c r="AV54" s="86"/>
      <c r="AW54" s="13"/>
      <c r="AX54" s="13"/>
      <c r="AY54" s="14"/>
    </row>
    <row r="55" spans="3:70" ht="24" customHeight="1" x14ac:dyDescent="0.15">
      <c r="C55" s="12"/>
      <c r="D55" s="13"/>
      <c r="E55" s="13"/>
      <c r="F55" s="13"/>
      <c r="G55" s="13"/>
      <c r="H55" s="13"/>
      <c r="I55" s="13"/>
      <c r="J55" s="13"/>
      <c r="K55" s="13"/>
      <c r="L55" s="13"/>
      <c r="M55" s="13"/>
      <c r="N55" s="13"/>
      <c r="O55" s="13"/>
      <c r="P55" s="13"/>
      <c r="Q55" s="13"/>
      <c r="R55" s="13"/>
      <c r="S55" s="13"/>
      <c r="T55" s="13"/>
      <c r="U55" s="13"/>
      <c r="V55" s="13"/>
      <c r="W55" s="13"/>
      <c r="X55" s="82" t="s">
        <v>8</v>
      </c>
      <c r="Y55" s="82"/>
      <c r="Z55" s="82"/>
      <c r="AA55" s="82"/>
      <c r="AB55" s="13"/>
      <c r="AC55" s="79" t="str">
        <f>+AC12</f>
        <v>株式会社　中標津町役場税務課</v>
      </c>
      <c r="AD55" s="79"/>
      <c r="AE55" s="79"/>
      <c r="AF55" s="79"/>
      <c r="AG55" s="79"/>
      <c r="AH55" s="79"/>
      <c r="AI55" s="79"/>
      <c r="AJ55" s="79"/>
      <c r="AK55" s="79"/>
      <c r="AL55" s="79"/>
      <c r="AM55" s="79"/>
      <c r="AN55" s="79"/>
      <c r="AO55" s="79"/>
      <c r="AP55" s="79"/>
      <c r="AQ55" s="79"/>
      <c r="AR55" s="79"/>
      <c r="AS55" s="79"/>
      <c r="AT55" s="79"/>
      <c r="AU55" s="79"/>
      <c r="AV55" s="79"/>
      <c r="AW55" s="13"/>
      <c r="AX55" s="13"/>
      <c r="AY55" s="14"/>
    </row>
    <row r="56" spans="3:70" ht="24" customHeight="1" x14ac:dyDescent="0.15">
      <c r="C56" s="12"/>
      <c r="D56" s="13"/>
      <c r="E56" s="13"/>
      <c r="F56" s="13"/>
      <c r="G56" s="13"/>
      <c r="H56" s="13"/>
      <c r="I56" s="13"/>
      <c r="J56" s="13"/>
      <c r="K56" s="13"/>
      <c r="L56" s="13"/>
      <c r="M56" s="13"/>
      <c r="N56" s="13"/>
      <c r="O56" s="13"/>
      <c r="P56" s="13"/>
      <c r="Q56" s="13"/>
      <c r="R56" s="13"/>
      <c r="S56" s="13"/>
      <c r="T56" s="13"/>
      <c r="U56" s="13"/>
      <c r="V56" s="13"/>
      <c r="W56" s="13"/>
      <c r="X56" s="83" t="s">
        <v>9</v>
      </c>
      <c r="Y56" s="83"/>
      <c r="Z56" s="83"/>
      <c r="AA56" s="83"/>
      <c r="AB56" s="4"/>
      <c r="AC56" s="80" t="str">
        <f>+AC13</f>
        <v>代表取締役　中標津　税太郎</v>
      </c>
      <c r="AD56" s="80"/>
      <c r="AE56" s="80"/>
      <c r="AF56" s="80"/>
      <c r="AG56" s="80"/>
      <c r="AH56" s="80"/>
      <c r="AI56" s="80"/>
      <c r="AJ56" s="80"/>
      <c r="AK56" s="80"/>
      <c r="AL56" s="80"/>
      <c r="AM56" s="80"/>
      <c r="AN56" s="80"/>
      <c r="AO56" s="80"/>
      <c r="AP56" s="80"/>
      <c r="AQ56" s="80"/>
      <c r="AR56" s="80"/>
      <c r="AS56" s="80"/>
      <c r="AT56" s="80"/>
      <c r="AU56" s="80"/>
      <c r="AV56" s="80"/>
      <c r="AW56" s="13"/>
      <c r="AX56" s="13"/>
      <c r="AY56" s="14"/>
    </row>
    <row r="57" spans="3:70" ht="18.75" customHeight="1" x14ac:dyDescent="0.15">
      <c r="C57" s="12"/>
      <c r="D57" s="13"/>
      <c r="E57" s="13"/>
      <c r="F57" s="13"/>
      <c r="G57" s="13"/>
      <c r="H57" s="13"/>
      <c r="I57" s="13"/>
      <c r="J57" s="13"/>
      <c r="K57" s="13"/>
      <c r="L57" s="13"/>
      <c r="M57" s="13"/>
      <c r="N57" s="13"/>
      <c r="O57" s="13"/>
      <c r="P57" s="13"/>
      <c r="Q57" s="13"/>
      <c r="R57" s="13"/>
      <c r="S57" s="13"/>
      <c r="T57" s="13"/>
      <c r="U57" s="13"/>
      <c r="V57" s="13"/>
      <c r="W57" s="13"/>
      <c r="X57" s="84" t="s">
        <v>10</v>
      </c>
      <c r="Y57" s="84"/>
      <c r="Z57" s="84"/>
      <c r="AA57" s="84"/>
      <c r="AB57" s="5"/>
      <c r="AC57" s="81" t="str">
        <f>+AC14</f>
        <v>0153-73-3111</v>
      </c>
      <c r="AD57" s="81"/>
      <c r="AE57" s="81"/>
      <c r="AF57" s="81"/>
      <c r="AG57" s="81"/>
      <c r="AH57" s="81"/>
      <c r="AI57" s="81"/>
      <c r="AJ57" s="81"/>
      <c r="AK57" s="81"/>
      <c r="AL57" s="81"/>
      <c r="AM57" s="81"/>
      <c r="AN57" s="81"/>
      <c r="AO57" s="81"/>
      <c r="AP57" s="81"/>
      <c r="AQ57" s="81"/>
      <c r="AR57" s="81"/>
      <c r="AS57" s="81"/>
      <c r="AT57" s="81"/>
      <c r="AU57" s="81"/>
      <c r="AV57" s="81"/>
      <c r="AW57" s="13"/>
      <c r="AX57" s="13"/>
      <c r="AY57" s="14"/>
    </row>
    <row r="58" spans="3:70" ht="20.100000000000001" customHeight="1" x14ac:dyDescent="0.15">
      <c r="C58" s="12"/>
      <c r="D58" s="13" t="s">
        <v>5</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4"/>
    </row>
    <row r="59" spans="3:70" ht="20.100000000000001" customHeight="1" x14ac:dyDescent="0.15">
      <c r="C59" s="70" t="s">
        <v>11</v>
      </c>
      <c r="D59" s="71"/>
      <c r="E59" s="71"/>
      <c r="F59" s="71"/>
      <c r="G59" s="71"/>
      <c r="H59" s="71"/>
      <c r="I59" s="71"/>
      <c r="J59" s="71"/>
      <c r="K59" s="71"/>
      <c r="L59" s="71" t="s">
        <v>28</v>
      </c>
      <c r="M59" s="71"/>
      <c r="N59" s="71"/>
      <c r="O59" s="71"/>
      <c r="P59" s="71"/>
      <c r="Q59" s="71"/>
      <c r="R59" s="71"/>
      <c r="S59" s="71"/>
      <c r="T59" s="71"/>
      <c r="U59" s="71"/>
      <c r="V59" s="71"/>
      <c r="W59" s="71"/>
      <c r="X59" s="71" t="s">
        <v>16</v>
      </c>
      <c r="Y59" s="71"/>
      <c r="Z59" s="71"/>
      <c r="AA59" s="71"/>
      <c r="AB59" s="71"/>
      <c r="AC59" s="71"/>
      <c r="AD59" s="71"/>
      <c r="AE59" s="71"/>
      <c r="AF59" s="71"/>
      <c r="AG59" s="94" t="str">
        <f>+AG16</f>
        <v>なかしべつ開陽台温泉</v>
      </c>
      <c r="AH59" s="94"/>
      <c r="AI59" s="94"/>
      <c r="AJ59" s="94"/>
      <c r="AK59" s="94"/>
      <c r="AL59" s="94"/>
      <c r="AM59" s="94"/>
      <c r="AN59" s="94"/>
      <c r="AO59" s="94"/>
      <c r="AP59" s="94"/>
      <c r="AQ59" s="94"/>
      <c r="AR59" s="94"/>
      <c r="AS59" s="94"/>
      <c r="AT59" s="94"/>
      <c r="AU59" s="94"/>
      <c r="AV59" s="94"/>
      <c r="AW59" s="94"/>
      <c r="AX59" s="94"/>
      <c r="AY59" s="95"/>
    </row>
    <row r="60" spans="3:70" ht="20.100000000000001" customHeight="1" x14ac:dyDescent="0.15">
      <c r="C60" s="70" t="s">
        <v>12</v>
      </c>
      <c r="D60" s="71"/>
      <c r="E60" s="71"/>
      <c r="F60" s="71"/>
      <c r="G60" s="71"/>
      <c r="H60" s="71"/>
      <c r="I60" s="71"/>
      <c r="J60" s="71"/>
      <c r="K60" s="71"/>
      <c r="L60" s="72" t="s">
        <v>29</v>
      </c>
      <c r="M60" s="72"/>
      <c r="N60" s="72"/>
      <c r="O60" s="72"/>
      <c r="P60" s="72"/>
      <c r="Q60" s="72"/>
      <c r="R60" s="72"/>
      <c r="S60" s="72"/>
      <c r="T60" s="72"/>
      <c r="U60" s="72"/>
      <c r="V60" s="72"/>
      <c r="W60" s="72"/>
      <c r="X60" s="71" t="s">
        <v>17</v>
      </c>
      <c r="Y60" s="71"/>
      <c r="Z60" s="71"/>
      <c r="AA60" s="71"/>
      <c r="AB60" s="71" t="s">
        <v>18</v>
      </c>
      <c r="AC60" s="71"/>
      <c r="AD60" s="71"/>
      <c r="AE60" s="71"/>
      <c r="AF60" s="71"/>
      <c r="AG60" s="94" t="str">
        <f>+AG17</f>
        <v>北海道標津郡中標津町西99条南99丁目99番地99</v>
      </c>
      <c r="AH60" s="94"/>
      <c r="AI60" s="94"/>
      <c r="AJ60" s="94"/>
      <c r="AK60" s="94"/>
      <c r="AL60" s="94"/>
      <c r="AM60" s="94"/>
      <c r="AN60" s="94"/>
      <c r="AO60" s="94"/>
      <c r="AP60" s="94"/>
      <c r="AQ60" s="94"/>
      <c r="AR60" s="94"/>
      <c r="AS60" s="94"/>
      <c r="AT60" s="94"/>
      <c r="AU60" s="94"/>
      <c r="AV60" s="94"/>
      <c r="AW60" s="94"/>
      <c r="AX60" s="94"/>
      <c r="AY60" s="95"/>
    </row>
    <row r="61" spans="3:70" ht="39" customHeight="1" x14ac:dyDescent="0.15">
      <c r="C61" s="70"/>
      <c r="D61" s="71"/>
      <c r="E61" s="71"/>
      <c r="F61" s="71"/>
      <c r="G61" s="71"/>
      <c r="H61" s="71"/>
      <c r="I61" s="71"/>
      <c r="J61" s="71"/>
      <c r="K61" s="71"/>
      <c r="L61" s="73" t="str">
        <f>+L18</f>
        <v>西99条南99丁目99番地99</v>
      </c>
      <c r="M61" s="73"/>
      <c r="N61" s="73"/>
      <c r="O61" s="73"/>
      <c r="P61" s="73"/>
      <c r="Q61" s="73"/>
      <c r="R61" s="73"/>
      <c r="S61" s="73"/>
      <c r="T61" s="73"/>
      <c r="U61" s="73"/>
      <c r="V61" s="73"/>
      <c r="W61" s="73"/>
      <c r="X61" s="71"/>
      <c r="Y61" s="71"/>
      <c r="Z61" s="71"/>
      <c r="AA61" s="71"/>
      <c r="AB61" s="102" t="s">
        <v>19</v>
      </c>
      <c r="AC61" s="71"/>
      <c r="AD61" s="71"/>
      <c r="AE61" s="71"/>
      <c r="AF61" s="71"/>
      <c r="AG61" s="98" t="str">
        <f>+AG18</f>
        <v>株式会社　中標津町役場税務課
代表取締役　中標津　税太郎</v>
      </c>
      <c r="AH61" s="98"/>
      <c r="AI61" s="98"/>
      <c r="AJ61" s="98"/>
      <c r="AK61" s="98"/>
      <c r="AL61" s="98"/>
      <c r="AM61" s="98"/>
      <c r="AN61" s="98"/>
      <c r="AO61" s="98"/>
      <c r="AP61" s="98"/>
      <c r="AQ61" s="98"/>
      <c r="AR61" s="98"/>
      <c r="AS61" s="98"/>
      <c r="AT61" s="98"/>
      <c r="AU61" s="98"/>
      <c r="AV61" s="98"/>
      <c r="AW61" s="98"/>
      <c r="AX61" s="98"/>
      <c r="AY61" s="99"/>
    </row>
    <row r="62" spans="3:70" ht="39" customHeight="1" x14ac:dyDescent="0.15">
      <c r="C62" s="70" t="s">
        <v>13</v>
      </c>
      <c r="D62" s="71"/>
      <c r="E62" s="71"/>
      <c r="F62" s="71"/>
      <c r="G62" s="71"/>
      <c r="H62" s="71"/>
      <c r="I62" s="71"/>
      <c r="J62" s="71"/>
      <c r="K62" s="71"/>
      <c r="L62" s="74">
        <f>+L19</f>
        <v>0</v>
      </c>
      <c r="M62" s="75"/>
      <c r="N62" s="75"/>
      <c r="O62" s="75"/>
      <c r="P62" s="75"/>
      <c r="Q62" s="75"/>
      <c r="R62" s="75"/>
      <c r="S62" s="75"/>
      <c r="T62" s="75"/>
      <c r="U62" s="75"/>
      <c r="V62" s="100" t="s">
        <v>14</v>
      </c>
      <c r="W62" s="103"/>
      <c r="X62" s="71" t="s">
        <v>20</v>
      </c>
      <c r="Y62" s="71"/>
      <c r="Z62" s="71"/>
      <c r="AA62" s="71"/>
      <c r="AB62" s="71"/>
      <c r="AC62" s="71"/>
      <c r="AD62" s="71"/>
      <c r="AE62" s="71"/>
      <c r="AF62" s="71"/>
      <c r="AG62" s="74">
        <f>+AG19</f>
        <v>0</v>
      </c>
      <c r="AH62" s="75"/>
      <c r="AI62" s="75"/>
      <c r="AJ62" s="75"/>
      <c r="AK62" s="75"/>
      <c r="AL62" s="75"/>
      <c r="AM62" s="75"/>
      <c r="AN62" s="75"/>
      <c r="AO62" s="75"/>
      <c r="AP62" s="75"/>
      <c r="AQ62" s="75"/>
      <c r="AR62" s="75"/>
      <c r="AS62" s="75"/>
      <c r="AT62" s="75"/>
      <c r="AU62" s="75"/>
      <c r="AV62" s="75"/>
      <c r="AW62" s="75"/>
      <c r="AX62" s="100" t="s">
        <v>15</v>
      </c>
      <c r="AY62" s="101"/>
    </row>
    <row r="63" spans="3:70" ht="3.95" customHeight="1" x14ac:dyDescent="0.15">
      <c r="C63" s="1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4"/>
    </row>
    <row r="64" spans="3:70" ht="11.25" customHeight="1" x14ac:dyDescent="0.15">
      <c r="C64" s="21"/>
      <c r="D64" s="22"/>
      <c r="E64" s="22"/>
      <c r="F64" s="22"/>
      <c r="G64" s="22"/>
      <c r="H64" s="22"/>
      <c r="I64" s="22"/>
      <c r="J64" s="22"/>
      <c r="K64" s="22"/>
      <c r="L64" s="22"/>
      <c r="M64" s="22"/>
      <c r="N64" s="22"/>
      <c r="O64" s="22"/>
      <c r="P64" s="22"/>
      <c r="Q64" s="22"/>
      <c r="R64" s="22"/>
      <c r="S64" s="88" t="s">
        <v>21</v>
      </c>
      <c r="T64" s="88"/>
      <c r="U64" s="88"/>
      <c r="V64" s="88"/>
      <c r="W64" s="88"/>
      <c r="X64" s="88"/>
      <c r="Y64" s="88"/>
      <c r="Z64" s="88"/>
      <c r="AA64" s="88"/>
      <c r="AB64" s="88"/>
      <c r="AC64" s="88"/>
      <c r="AD64" s="88"/>
      <c r="AE64" s="88"/>
      <c r="AF64" s="88"/>
      <c r="AG64" s="88"/>
      <c r="AH64" s="88"/>
      <c r="AI64" s="88"/>
      <c r="AJ64" s="22"/>
      <c r="AK64" s="22"/>
      <c r="AL64" s="22"/>
      <c r="AM64" s="92" t="str">
        <f>+AM21</f>
        <v>(令和</v>
      </c>
      <c r="AN64" s="92"/>
      <c r="AO64" s="92"/>
      <c r="AP64" s="90">
        <f>+AP21</f>
        <v>4</v>
      </c>
      <c r="AQ64" s="90"/>
      <c r="AR64" s="88" t="s">
        <v>23</v>
      </c>
      <c r="AS64" s="88"/>
      <c r="AT64" s="90">
        <f>+AT21</f>
        <v>10</v>
      </c>
      <c r="AU64" s="90"/>
      <c r="AV64" s="90" t="s">
        <v>22</v>
      </c>
      <c r="AW64" s="90"/>
      <c r="AX64" s="90"/>
      <c r="AY64" s="23"/>
    </row>
    <row r="65" spans="3:52" ht="11.25" customHeight="1" x14ac:dyDescent="0.15">
      <c r="C65" s="24"/>
      <c r="D65" s="25"/>
      <c r="E65" s="25"/>
      <c r="F65" s="25"/>
      <c r="G65" s="25"/>
      <c r="H65" s="25"/>
      <c r="I65" s="25"/>
      <c r="J65" s="25"/>
      <c r="K65" s="25"/>
      <c r="L65" s="25"/>
      <c r="M65" s="25"/>
      <c r="N65" s="25"/>
      <c r="O65" s="25"/>
      <c r="P65" s="25"/>
      <c r="Q65" s="25"/>
      <c r="R65" s="25"/>
      <c r="S65" s="89"/>
      <c r="T65" s="89"/>
      <c r="U65" s="89"/>
      <c r="V65" s="89"/>
      <c r="W65" s="89"/>
      <c r="X65" s="89"/>
      <c r="Y65" s="89"/>
      <c r="Z65" s="89"/>
      <c r="AA65" s="89"/>
      <c r="AB65" s="89"/>
      <c r="AC65" s="89"/>
      <c r="AD65" s="89"/>
      <c r="AE65" s="89"/>
      <c r="AF65" s="89"/>
      <c r="AG65" s="89"/>
      <c r="AH65" s="89"/>
      <c r="AI65" s="89"/>
      <c r="AJ65" s="25"/>
      <c r="AK65" s="25"/>
      <c r="AL65" s="25"/>
      <c r="AM65" s="93"/>
      <c r="AN65" s="93"/>
      <c r="AO65" s="93"/>
      <c r="AP65" s="91"/>
      <c r="AQ65" s="91"/>
      <c r="AR65" s="89"/>
      <c r="AS65" s="89"/>
      <c r="AT65" s="91"/>
      <c r="AU65" s="91"/>
      <c r="AV65" s="91"/>
      <c r="AW65" s="91"/>
      <c r="AX65" s="91"/>
      <c r="AY65" s="26"/>
    </row>
    <row r="66" spans="3:52" ht="15" customHeight="1" x14ac:dyDescent="0.15">
      <c r="C66" s="12"/>
      <c r="D66" s="71" t="s">
        <v>24</v>
      </c>
      <c r="E66" s="71"/>
      <c r="F66" s="71"/>
      <c r="G66" s="71" t="s">
        <v>25</v>
      </c>
      <c r="H66" s="71"/>
      <c r="I66" s="71"/>
      <c r="J66" s="71"/>
      <c r="K66" s="71"/>
      <c r="L66" s="71"/>
      <c r="M66" s="71"/>
      <c r="N66" s="71"/>
      <c r="O66" s="71"/>
      <c r="P66" s="71"/>
      <c r="Q66" s="71"/>
      <c r="R66" s="71"/>
      <c r="S66" s="71"/>
      <c r="T66" s="71" t="s">
        <v>24</v>
      </c>
      <c r="U66" s="71"/>
      <c r="V66" s="71"/>
      <c r="W66" s="71" t="s">
        <v>25</v>
      </c>
      <c r="X66" s="71"/>
      <c r="Y66" s="71"/>
      <c r="Z66" s="71"/>
      <c r="AA66" s="71"/>
      <c r="AB66" s="71"/>
      <c r="AC66" s="71"/>
      <c r="AD66" s="71"/>
      <c r="AE66" s="71"/>
      <c r="AF66" s="71"/>
      <c r="AG66" s="71"/>
      <c r="AH66" s="71"/>
      <c r="AI66" s="71"/>
      <c r="AJ66" s="71" t="s">
        <v>24</v>
      </c>
      <c r="AK66" s="71"/>
      <c r="AL66" s="71"/>
      <c r="AM66" s="71" t="s">
        <v>25</v>
      </c>
      <c r="AN66" s="71"/>
      <c r="AO66" s="71"/>
      <c r="AP66" s="71"/>
      <c r="AQ66" s="71"/>
      <c r="AR66" s="71"/>
      <c r="AS66" s="71"/>
      <c r="AT66" s="71"/>
      <c r="AU66" s="71"/>
      <c r="AV66" s="71"/>
      <c r="AW66" s="71"/>
      <c r="AX66" s="71"/>
      <c r="AY66" s="104"/>
    </row>
    <row r="67" spans="3:52" ht="15" customHeight="1" x14ac:dyDescent="0.15">
      <c r="C67" s="12"/>
      <c r="D67" s="71"/>
      <c r="E67" s="71"/>
      <c r="F67" s="71"/>
      <c r="G67" s="71" t="s">
        <v>26</v>
      </c>
      <c r="H67" s="71"/>
      <c r="I67" s="71"/>
      <c r="J67" s="71"/>
      <c r="K67" s="71"/>
      <c r="L67" s="71"/>
      <c r="M67" s="71" t="s">
        <v>27</v>
      </c>
      <c r="N67" s="71"/>
      <c r="O67" s="71"/>
      <c r="P67" s="71"/>
      <c r="Q67" s="71"/>
      <c r="R67" s="71"/>
      <c r="S67" s="71"/>
      <c r="T67" s="71"/>
      <c r="U67" s="71"/>
      <c r="V67" s="71"/>
      <c r="W67" s="71" t="s">
        <v>26</v>
      </c>
      <c r="X67" s="71"/>
      <c r="Y67" s="71"/>
      <c r="Z67" s="71"/>
      <c r="AA67" s="71"/>
      <c r="AB67" s="71"/>
      <c r="AC67" s="71" t="s">
        <v>27</v>
      </c>
      <c r="AD67" s="71"/>
      <c r="AE67" s="71"/>
      <c r="AF67" s="71"/>
      <c r="AG67" s="71"/>
      <c r="AH67" s="71"/>
      <c r="AI67" s="71"/>
      <c r="AJ67" s="71"/>
      <c r="AK67" s="71"/>
      <c r="AL67" s="71"/>
      <c r="AM67" s="71" t="s">
        <v>26</v>
      </c>
      <c r="AN67" s="71"/>
      <c r="AO67" s="71"/>
      <c r="AP67" s="71"/>
      <c r="AQ67" s="71"/>
      <c r="AR67" s="71"/>
      <c r="AS67" s="71" t="s">
        <v>27</v>
      </c>
      <c r="AT67" s="71"/>
      <c r="AU67" s="71"/>
      <c r="AV67" s="71"/>
      <c r="AW67" s="71"/>
      <c r="AX67" s="71"/>
      <c r="AY67" s="104"/>
    </row>
    <row r="68" spans="3:52" ht="29.1" customHeight="1" x14ac:dyDescent="0.15">
      <c r="C68" s="12"/>
      <c r="D68" s="71">
        <v>1</v>
      </c>
      <c r="E68" s="71"/>
      <c r="F68" s="71"/>
      <c r="G68" s="105">
        <f>+G25</f>
        <v>0</v>
      </c>
      <c r="H68" s="106"/>
      <c r="I68" s="106"/>
      <c r="J68" s="106"/>
      <c r="K68" s="106"/>
      <c r="L68" s="28" t="s">
        <v>31</v>
      </c>
      <c r="M68" s="105">
        <f>+M25</f>
        <v>0</v>
      </c>
      <c r="N68" s="106"/>
      <c r="O68" s="106"/>
      <c r="P68" s="106"/>
      <c r="Q68" s="106"/>
      <c r="R68" s="106"/>
      <c r="S68" s="28" t="s">
        <v>31</v>
      </c>
      <c r="T68" s="71">
        <v>12</v>
      </c>
      <c r="U68" s="71"/>
      <c r="V68" s="71"/>
      <c r="W68" s="105">
        <f>+W25</f>
        <v>0</v>
      </c>
      <c r="X68" s="106"/>
      <c r="Y68" s="106"/>
      <c r="Z68" s="106"/>
      <c r="AA68" s="106"/>
      <c r="AB68" s="28" t="s">
        <v>31</v>
      </c>
      <c r="AC68" s="105">
        <f>+AC25</f>
        <v>0</v>
      </c>
      <c r="AD68" s="106"/>
      <c r="AE68" s="106"/>
      <c r="AF68" s="106"/>
      <c r="AG68" s="106"/>
      <c r="AH68" s="106"/>
      <c r="AI68" s="28" t="s">
        <v>31</v>
      </c>
      <c r="AJ68" s="71">
        <v>23</v>
      </c>
      <c r="AK68" s="71"/>
      <c r="AL68" s="71"/>
      <c r="AM68" s="105">
        <f>+AM25</f>
        <v>0</v>
      </c>
      <c r="AN68" s="106"/>
      <c r="AO68" s="106"/>
      <c r="AP68" s="106"/>
      <c r="AQ68" s="106"/>
      <c r="AR68" s="28" t="s">
        <v>31</v>
      </c>
      <c r="AS68" s="105">
        <f>+AS25</f>
        <v>0</v>
      </c>
      <c r="AT68" s="106"/>
      <c r="AU68" s="106"/>
      <c r="AV68" s="106"/>
      <c r="AW68" s="106"/>
      <c r="AX68" s="106"/>
      <c r="AY68" s="27" t="s">
        <v>31</v>
      </c>
      <c r="AZ68" s="13"/>
    </row>
    <row r="69" spans="3:52" ht="29.1" customHeight="1" x14ac:dyDescent="0.15">
      <c r="C69" s="12"/>
      <c r="D69" s="71">
        <v>2</v>
      </c>
      <c r="E69" s="71"/>
      <c r="F69" s="71"/>
      <c r="G69" s="105">
        <f t="shared" ref="G69:G78" si="0">+G26</f>
        <v>0</v>
      </c>
      <c r="H69" s="106"/>
      <c r="I69" s="106"/>
      <c r="J69" s="106"/>
      <c r="K69" s="106"/>
      <c r="L69" s="28" t="s">
        <v>31</v>
      </c>
      <c r="M69" s="105">
        <f t="shared" ref="M69:M78" si="1">+M26</f>
        <v>0</v>
      </c>
      <c r="N69" s="106"/>
      <c r="O69" s="106"/>
      <c r="P69" s="106"/>
      <c r="Q69" s="106"/>
      <c r="R69" s="106"/>
      <c r="S69" s="28" t="s">
        <v>31</v>
      </c>
      <c r="T69" s="71">
        <v>13</v>
      </c>
      <c r="U69" s="71"/>
      <c r="V69" s="71"/>
      <c r="W69" s="105">
        <f t="shared" ref="W69:W78" si="2">+W26</f>
        <v>0</v>
      </c>
      <c r="X69" s="106"/>
      <c r="Y69" s="106"/>
      <c r="Z69" s="106"/>
      <c r="AA69" s="106"/>
      <c r="AB69" s="28" t="s">
        <v>31</v>
      </c>
      <c r="AC69" s="105">
        <f t="shared" ref="AC69:AC78" si="3">+AC26</f>
        <v>0</v>
      </c>
      <c r="AD69" s="106"/>
      <c r="AE69" s="106"/>
      <c r="AF69" s="106"/>
      <c r="AG69" s="106"/>
      <c r="AH69" s="106"/>
      <c r="AI69" s="28" t="s">
        <v>31</v>
      </c>
      <c r="AJ69" s="71">
        <v>24</v>
      </c>
      <c r="AK69" s="71"/>
      <c r="AL69" s="71"/>
      <c r="AM69" s="105">
        <f t="shared" ref="AM69:AM76" si="4">+AM26</f>
        <v>0</v>
      </c>
      <c r="AN69" s="106"/>
      <c r="AO69" s="106"/>
      <c r="AP69" s="106"/>
      <c r="AQ69" s="106"/>
      <c r="AR69" s="28" t="s">
        <v>31</v>
      </c>
      <c r="AS69" s="105">
        <f t="shared" ref="AS69:AS76" si="5">+AS26</f>
        <v>0</v>
      </c>
      <c r="AT69" s="106"/>
      <c r="AU69" s="106"/>
      <c r="AV69" s="106"/>
      <c r="AW69" s="106"/>
      <c r="AX69" s="106"/>
      <c r="AY69" s="27" t="s">
        <v>31</v>
      </c>
      <c r="AZ69" s="13"/>
    </row>
    <row r="70" spans="3:52" ht="29.1" customHeight="1" x14ac:dyDescent="0.15">
      <c r="C70" s="12"/>
      <c r="D70" s="71">
        <v>3</v>
      </c>
      <c r="E70" s="71"/>
      <c r="F70" s="71"/>
      <c r="G70" s="105">
        <f t="shared" si="0"/>
        <v>0</v>
      </c>
      <c r="H70" s="106"/>
      <c r="I70" s="106"/>
      <c r="J70" s="106"/>
      <c r="K70" s="106"/>
      <c r="L70" s="28" t="s">
        <v>31</v>
      </c>
      <c r="M70" s="105">
        <f t="shared" si="1"/>
        <v>0</v>
      </c>
      <c r="N70" s="106"/>
      <c r="O70" s="106"/>
      <c r="P70" s="106"/>
      <c r="Q70" s="106"/>
      <c r="R70" s="106"/>
      <c r="S70" s="28" t="s">
        <v>31</v>
      </c>
      <c r="T70" s="71">
        <v>14</v>
      </c>
      <c r="U70" s="71"/>
      <c r="V70" s="71"/>
      <c r="W70" s="105">
        <f t="shared" si="2"/>
        <v>0</v>
      </c>
      <c r="X70" s="106"/>
      <c r="Y70" s="106"/>
      <c r="Z70" s="106"/>
      <c r="AA70" s="106"/>
      <c r="AB70" s="28" t="s">
        <v>31</v>
      </c>
      <c r="AC70" s="105">
        <f t="shared" si="3"/>
        <v>0</v>
      </c>
      <c r="AD70" s="106"/>
      <c r="AE70" s="106"/>
      <c r="AF70" s="106"/>
      <c r="AG70" s="106"/>
      <c r="AH70" s="106"/>
      <c r="AI70" s="28" t="s">
        <v>31</v>
      </c>
      <c r="AJ70" s="71">
        <v>25</v>
      </c>
      <c r="AK70" s="71"/>
      <c r="AL70" s="71"/>
      <c r="AM70" s="105">
        <f t="shared" si="4"/>
        <v>0</v>
      </c>
      <c r="AN70" s="106"/>
      <c r="AO70" s="106"/>
      <c r="AP70" s="106"/>
      <c r="AQ70" s="106"/>
      <c r="AR70" s="28" t="s">
        <v>31</v>
      </c>
      <c r="AS70" s="105">
        <f t="shared" si="5"/>
        <v>0</v>
      </c>
      <c r="AT70" s="106"/>
      <c r="AU70" s="106"/>
      <c r="AV70" s="106"/>
      <c r="AW70" s="106"/>
      <c r="AX70" s="106"/>
      <c r="AY70" s="27" t="s">
        <v>31</v>
      </c>
      <c r="AZ70" s="13"/>
    </row>
    <row r="71" spans="3:52" ht="29.1" customHeight="1" x14ac:dyDescent="0.15">
      <c r="C71" s="12"/>
      <c r="D71" s="71">
        <v>4</v>
      </c>
      <c r="E71" s="71"/>
      <c r="F71" s="71"/>
      <c r="G71" s="105">
        <f t="shared" si="0"/>
        <v>0</v>
      </c>
      <c r="H71" s="106"/>
      <c r="I71" s="106"/>
      <c r="J71" s="106"/>
      <c r="K71" s="106"/>
      <c r="L71" s="28" t="s">
        <v>31</v>
      </c>
      <c r="M71" s="105">
        <f t="shared" si="1"/>
        <v>0</v>
      </c>
      <c r="N71" s="106"/>
      <c r="O71" s="106"/>
      <c r="P71" s="106"/>
      <c r="Q71" s="106"/>
      <c r="R71" s="106"/>
      <c r="S71" s="28" t="s">
        <v>31</v>
      </c>
      <c r="T71" s="71">
        <v>15</v>
      </c>
      <c r="U71" s="71"/>
      <c r="V71" s="71"/>
      <c r="W71" s="105">
        <f t="shared" si="2"/>
        <v>0</v>
      </c>
      <c r="X71" s="106"/>
      <c r="Y71" s="106"/>
      <c r="Z71" s="106"/>
      <c r="AA71" s="106"/>
      <c r="AB71" s="28" t="s">
        <v>31</v>
      </c>
      <c r="AC71" s="105">
        <f t="shared" si="3"/>
        <v>0</v>
      </c>
      <c r="AD71" s="106"/>
      <c r="AE71" s="106"/>
      <c r="AF71" s="106"/>
      <c r="AG71" s="106"/>
      <c r="AH71" s="106"/>
      <c r="AI71" s="28" t="s">
        <v>31</v>
      </c>
      <c r="AJ71" s="71">
        <v>26</v>
      </c>
      <c r="AK71" s="71"/>
      <c r="AL71" s="71"/>
      <c r="AM71" s="105">
        <f t="shared" si="4"/>
        <v>0</v>
      </c>
      <c r="AN71" s="106"/>
      <c r="AO71" s="106"/>
      <c r="AP71" s="106"/>
      <c r="AQ71" s="106"/>
      <c r="AR71" s="28" t="s">
        <v>31</v>
      </c>
      <c r="AS71" s="105">
        <f t="shared" si="5"/>
        <v>0</v>
      </c>
      <c r="AT71" s="106"/>
      <c r="AU71" s="106"/>
      <c r="AV71" s="106"/>
      <c r="AW71" s="106"/>
      <c r="AX71" s="106"/>
      <c r="AY71" s="27" t="s">
        <v>31</v>
      </c>
      <c r="AZ71" s="13"/>
    </row>
    <row r="72" spans="3:52" ht="29.1" customHeight="1" x14ac:dyDescent="0.15">
      <c r="C72" s="12"/>
      <c r="D72" s="71">
        <v>5</v>
      </c>
      <c r="E72" s="71"/>
      <c r="F72" s="71"/>
      <c r="G72" s="105">
        <f t="shared" si="0"/>
        <v>0</v>
      </c>
      <c r="H72" s="106"/>
      <c r="I72" s="106"/>
      <c r="J72" s="106"/>
      <c r="K72" s="106"/>
      <c r="L72" s="28" t="s">
        <v>31</v>
      </c>
      <c r="M72" s="105">
        <f t="shared" si="1"/>
        <v>0</v>
      </c>
      <c r="N72" s="106"/>
      <c r="O72" s="106"/>
      <c r="P72" s="106"/>
      <c r="Q72" s="106"/>
      <c r="R72" s="106"/>
      <c r="S72" s="28" t="s">
        <v>31</v>
      </c>
      <c r="T72" s="71">
        <v>16</v>
      </c>
      <c r="U72" s="71"/>
      <c r="V72" s="71"/>
      <c r="W72" s="105">
        <f t="shared" si="2"/>
        <v>0</v>
      </c>
      <c r="X72" s="106"/>
      <c r="Y72" s="106"/>
      <c r="Z72" s="106"/>
      <c r="AA72" s="106"/>
      <c r="AB72" s="28" t="s">
        <v>31</v>
      </c>
      <c r="AC72" s="105">
        <f t="shared" si="3"/>
        <v>0</v>
      </c>
      <c r="AD72" s="106"/>
      <c r="AE72" s="106"/>
      <c r="AF72" s="106"/>
      <c r="AG72" s="106"/>
      <c r="AH72" s="106"/>
      <c r="AI72" s="28" t="s">
        <v>31</v>
      </c>
      <c r="AJ72" s="71">
        <v>27</v>
      </c>
      <c r="AK72" s="71"/>
      <c r="AL72" s="71"/>
      <c r="AM72" s="105">
        <f t="shared" si="4"/>
        <v>0</v>
      </c>
      <c r="AN72" s="106"/>
      <c r="AO72" s="106"/>
      <c r="AP72" s="106"/>
      <c r="AQ72" s="106"/>
      <c r="AR72" s="28" t="s">
        <v>31</v>
      </c>
      <c r="AS72" s="105">
        <f t="shared" si="5"/>
        <v>0</v>
      </c>
      <c r="AT72" s="106"/>
      <c r="AU72" s="106"/>
      <c r="AV72" s="106"/>
      <c r="AW72" s="106"/>
      <c r="AX72" s="106"/>
      <c r="AY72" s="27" t="s">
        <v>31</v>
      </c>
      <c r="AZ72" s="13"/>
    </row>
    <row r="73" spans="3:52" ht="29.1" customHeight="1" x14ac:dyDescent="0.15">
      <c r="C73" s="12"/>
      <c r="D73" s="71">
        <v>6</v>
      </c>
      <c r="E73" s="71"/>
      <c r="F73" s="71"/>
      <c r="G73" s="105">
        <f t="shared" si="0"/>
        <v>0</v>
      </c>
      <c r="H73" s="106"/>
      <c r="I73" s="106"/>
      <c r="J73" s="106"/>
      <c r="K73" s="106"/>
      <c r="L73" s="28" t="s">
        <v>31</v>
      </c>
      <c r="M73" s="105">
        <f t="shared" si="1"/>
        <v>0</v>
      </c>
      <c r="N73" s="106"/>
      <c r="O73" s="106"/>
      <c r="P73" s="106"/>
      <c r="Q73" s="106"/>
      <c r="R73" s="106"/>
      <c r="S73" s="28" t="s">
        <v>31</v>
      </c>
      <c r="T73" s="71">
        <v>17</v>
      </c>
      <c r="U73" s="71"/>
      <c r="V73" s="71"/>
      <c r="W73" s="105">
        <f t="shared" si="2"/>
        <v>0</v>
      </c>
      <c r="X73" s="106"/>
      <c r="Y73" s="106"/>
      <c r="Z73" s="106"/>
      <c r="AA73" s="106"/>
      <c r="AB73" s="28" t="s">
        <v>31</v>
      </c>
      <c r="AC73" s="105">
        <f t="shared" si="3"/>
        <v>0</v>
      </c>
      <c r="AD73" s="106"/>
      <c r="AE73" s="106"/>
      <c r="AF73" s="106"/>
      <c r="AG73" s="106"/>
      <c r="AH73" s="106"/>
      <c r="AI73" s="28" t="s">
        <v>31</v>
      </c>
      <c r="AJ73" s="71">
        <v>28</v>
      </c>
      <c r="AK73" s="71"/>
      <c r="AL73" s="71"/>
      <c r="AM73" s="105">
        <f t="shared" si="4"/>
        <v>0</v>
      </c>
      <c r="AN73" s="106"/>
      <c r="AO73" s="106"/>
      <c r="AP73" s="106"/>
      <c r="AQ73" s="106"/>
      <c r="AR73" s="28" t="s">
        <v>31</v>
      </c>
      <c r="AS73" s="105">
        <f t="shared" si="5"/>
        <v>0</v>
      </c>
      <c r="AT73" s="106"/>
      <c r="AU73" s="106"/>
      <c r="AV73" s="106"/>
      <c r="AW73" s="106"/>
      <c r="AX73" s="106"/>
      <c r="AY73" s="27" t="s">
        <v>31</v>
      </c>
      <c r="AZ73" s="13"/>
    </row>
    <row r="74" spans="3:52" ht="29.1" customHeight="1" x14ac:dyDescent="0.15">
      <c r="C74" s="12"/>
      <c r="D74" s="71">
        <v>7</v>
      </c>
      <c r="E74" s="71"/>
      <c r="F74" s="71"/>
      <c r="G74" s="105">
        <f t="shared" si="0"/>
        <v>0</v>
      </c>
      <c r="H74" s="106"/>
      <c r="I74" s="106"/>
      <c r="J74" s="106"/>
      <c r="K74" s="106"/>
      <c r="L74" s="28" t="s">
        <v>31</v>
      </c>
      <c r="M74" s="105">
        <f t="shared" si="1"/>
        <v>0</v>
      </c>
      <c r="N74" s="106"/>
      <c r="O74" s="106"/>
      <c r="P74" s="106"/>
      <c r="Q74" s="106"/>
      <c r="R74" s="106"/>
      <c r="S74" s="28" t="s">
        <v>31</v>
      </c>
      <c r="T74" s="71">
        <v>18</v>
      </c>
      <c r="U74" s="71"/>
      <c r="V74" s="71"/>
      <c r="W74" s="105">
        <f t="shared" si="2"/>
        <v>0</v>
      </c>
      <c r="X74" s="106"/>
      <c r="Y74" s="106"/>
      <c r="Z74" s="106"/>
      <c r="AA74" s="106"/>
      <c r="AB74" s="28" t="s">
        <v>31</v>
      </c>
      <c r="AC74" s="105">
        <f t="shared" si="3"/>
        <v>0</v>
      </c>
      <c r="AD74" s="106"/>
      <c r="AE74" s="106"/>
      <c r="AF74" s="106"/>
      <c r="AG74" s="106"/>
      <c r="AH74" s="106"/>
      <c r="AI74" s="28" t="s">
        <v>31</v>
      </c>
      <c r="AJ74" s="71">
        <v>29</v>
      </c>
      <c r="AK74" s="71"/>
      <c r="AL74" s="71"/>
      <c r="AM74" s="105">
        <f t="shared" si="4"/>
        <v>0</v>
      </c>
      <c r="AN74" s="106"/>
      <c r="AO74" s="106"/>
      <c r="AP74" s="106"/>
      <c r="AQ74" s="106"/>
      <c r="AR74" s="28" t="s">
        <v>31</v>
      </c>
      <c r="AS74" s="105">
        <f t="shared" si="5"/>
        <v>0</v>
      </c>
      <c r="AT74" s="106"/>
      <c r="AU74" s="106"/>
      <c r="AV74" s="106"/>
      <c r="AW74" s="106"/>
      <c r="AX74" s="106"/>
      <c r="AY74" s="27" t="s">
        <v>31</v>
      </c>
      <c r="AZ74" s="13"/>
    </row>
    <row r="75" spans="3:52" ht="29.1" customHeight="1" x14ac:dyDescent="0.15">
      <c r="C75" s="12"/>
      <c r="D75" s="71">
        <v>8</v>
      </c>
      <c r="E75" s="71"/>
      <c r="F75" s="71"/>
      <c r="G75" s="105">
        <f t="shared" si="0"/>
        <v>0</v>
      </c>
      <c r="H75" s="106"/>
      <c r="I75" s="106"/>
      <c r="J75" s="106"/>
      <c r="K75" s="106"/>
      <c r="L75" s="28" t="s">
        <v>31</v>
      </c>
      <c r="M75" s="105">
        <f t="shared" si="1"/>
        <v>0</v>
      </c>
      <c r="N75" s="106"/>
      <c r="O75" s="106"/>
      <c r="P75" s="106"/>
      <c r="Q75" s="106"/>
      <c r="R75" s="106"/>
      <c r="S75" s="28" t="s">
        <v>31</v>
      </c>
      <c r="T75" s="71">
        <v>19</v>
      </c>
      <c r="U75" s="71"/>
      <c r="V75" s="71"/>
      <c r="W75" s="105">
        <f t="shared" si="2"/>
        <v>0</v>
      </c>
      <c r="X75" s="106"/>
      <c r="Y75" s="106"/>
      <c r="Z75" s="106"/>
      <c r="AA75" s="106"/>
      <c r="AB75" s="28" t="s">
        <v>31</v>
      </c>
      <c r="AC75" s="105">
        <f t="shared" si="3"/>
        <v>0</v>
      </c>
      <c r="AD75" s="106"/>
      <c r="AE75" s="106"/>
      <c r="AF75" s="106"/>
      <c r="AG75" s="106"/>
      <c r="AH75" s="106"/>
      <c r="AI75" s="28" t="s">
        <v>31</v>
      </c>
      <c r="AJ75" s="71">
        <v>30</v>
      </c>
      <c r="AK75" s="71"/>
      <c r="AL75" s="71"/>
      <c r="AM75" s="105">
        <f t="shared" si="4"/>
        <v>0</v>
      </c>
      <c r="AN75" s="106"/>
      <c r="AO75" s="106"/>
      <c r="AP75" s="106"/>
      <c r="AQ75" s="106"/>
      <c r="AR75" s="28" t="s">
        <v>31</v>
      </c>
      <c r="AS75" s="105">
        <f t="shared" si="5"/>
        <v>0</v>
      </c>
      <c r="AT75" s="106"/>
      <c r="AU75" s="106"/>
      <c r="AV75" s="106"/>
      <c r="AW75" s="106"/>
      <c r="AX75" s="106"/>
      <c r="AY75" s="27" t="s">
        <v>31</v>
      </c>
      <c r="AZ75" s="13"/>
    </row>
    <row r="76" spans="3:52" ht="29.1" customHeight="1" x14ac:dyDescent="0.15">
      <c r="C76" s="12"/>
      <c r="D76" s="71">
        <v>9</v>
      </c>
      <c r="E76" s="71"/>
      <c r="F76" s="71"/>
      <c r="G76" s="105">
        <f t="shared" si="0"/>
        <v>0</v>
      </c>
      <c r="H76" s="106"/>
      <c r="I76" s="106"/>
      <c r="J76" s="106"/>
      <c r="K76" s="106"/>
      <c r="L76" s="28" t="s">
        <v>31</v>
      </c>
      <c r="M76" s="105">
        <f t="shared" si="1"/>
        <v>0</v>
      </c>
      <c r="N76" s="106"/>
      <c r="O76" s="106"/>
      <c r="P76" s="106"/>
      <c r="Q76" s="106"/>
      <c r="R76" s="106"/>
      <c r="S76" s="28" t="s">
        <v>31</v>
      </c>
      <c r="T76" s="71">
        <v>20</v>
      </c>
      <c r="U76" s="71"/>
      <c r="V76" s="71"/>
      <c r="W76" s="105">
        <f t="shared" si="2"/>
        <v>0</v>
      </c>
      <c r="X76" s="106"/>
      <c r="Y76" s="106"/>
      <c r="Z76" s="106"/>
      <c r="AA76" s="106"/>
      <c r="AB76" s="28" t="s">
        <v>31</v>
      </c>
      <c r="AC76" s="105">
        <f t="shared" si="3"/>
        <v>0</v>
      </c>
      <c r="AD76" s="106"/>
      <c r="AE76" s="106"/>
      <c r="AF76" s="106"/>
      <c r="AG76" s="106"/>
      <c r="AH76" s="106"/>
      <c r="AI76" s="28" t="s">
        <v>31</v>
      </c>
      <c r="AJ76" s="71">
        <v>31</v>
      </c>
      <c r="AK76" s="71"/>
      <c r="AL76" s="71"/>
      <c r="AM76" s="105">
        <f t="shared" si="4"/>
        <v>0</v>
      </c>
      <c r="AN76" s="106"/>
      <c r="AO76" s="106"/>
      <c r="AP76" s="106"/>
      <c r="AQ76" s="106"/>
      <c r="AR76" s="28" t="s">
        <v>31</v>
      </c>
      <c r="AS76" s="105">
        <f t="shared" si="5"/>
        <v>0</v>
      </c>
      <c r="AT76" s="106"/>
      <c r="AU76" s="106"/>
      <c r="AV76" s="106"/>
      <c r="AW76" s="106"/>
      <c r="AX76" s="106"/>
      <c r="AY76" s="27" t="s">
        <v>31</v>
      </c>
      <c r="AZ76" s="13"/>
    </row>
    <row r="77" spans="3:52" ht="29.1" customHeight="1" x14ac:dyDescent="0.15">
      <c r="C77" s="12"/>
      <c r="D77" s="71">
        <v>10</v>
      </c>
      <c r="E77" s="71"/>
      <c r="F77" s="71"/>
      <c r="G77" s="105">
        <f t="shared" si="0"/>
        <v>0</v>
      </c>
      <c r="H77" s="106"/>
      <c r="I77" s="106"/>
      <c r="J77" s="106"/>
      <c r="K77" s="106"/>
      <c r="L77" s="28" t="s">
        <v>31</v>
      </c>
      <c r="M77" s="105">
        <f t="shared" si="1"/>
        <v>0</v>
      </c>
      <c r="N77" s="106"/>
      <c r="O77" s="106"/>
      <c r="P77" s="106"/>
      <c r="Q77" s="106"/>
      <c r="R77" s="106"/>
      <c r="S77" s="28" t="s">
        <v>31</v>
      </c>
      <c r="T77" s="71">
        <v>21</v>
      </c>
      <c r="U77" s="71"/>
      <c r="V77" s="71"/>
      <c r="W77" s="105">
        <f t="shared" si="2"/>
        <v>0</v>
      </c>
      <c r="X77" s="106"/>
      <c r="Y77" s="106"/>
      <c r="Z77" s="106"/>
      <c r="AA77" s="106"/>
      <c r="AB77" s="28" t="s">
        <v>31</v>
      </c>
      <c r="AC77" s="105">
        <f t="shared" si="3"/>
        <v>0</v>
      </c>
      <c r="AD77" s="106"/>
      <c r="AE77" s="106"/>
      <c r="AF77" s="106"/>
      <c r="AG77" s="106"/>
      <c r="AH77" s="106"/>
      <c r="AI77" s="28" t="s">
        <v>31</v>
      </c>
      <c r="AJ77" s="71" t="s">
        <v>30</v>
      </c>
      <c r="AK77" s="71"/>
      <c r="AL77" s="71"/>
      <c r="AM77" s="109">
        <f>+AM34</f>
        <v>0</v>
      </c>
      <c r="AN77" s="110"/>
      <c r="AO77" s="110"/>
      <c r="AP77" s="110"/>
      <c r="AQ77" s="110"/>
      <c r="AR77" s="28" t="s">
        <v>31</v>
      </c>
      <c r="AS77" s="109">
        <f>+AS34</f>
        <v>0</v>
      </c>
      <c r="AT77" s="110"/>
      <c r="AU77" s="110"/>
      <c r="AV77" s="110"/>
      <c r="AW77" s="110"/>
      <c r="AX77" s="110"/>
      <c r="AY77" s="27" t="s">
        <v>31</v>
      </c>
      <c r="AZ77" s="13"/>
    </row>
    <row r="78" spans="3:52" ht="29.1" customHeight="1" x14ac:dyDescent="0.15">
      <c r="C78" s="12"/>
      <c r="D78" s="71">
        <v>11</v>
      </c>
      <c r="E78" s="71"/>
      <c r="F78" s="71"/>
      <c r="G78" s="105">
        <f t="shared" si="0"/>
        <v>0</v>
      </c>
      <c r="H78" s="106"/>
      <c r="I78" s="106"/>
      <c r="J78" s="106"/>
      <c r="K78" s="106"/>
      <c r="L78" s="28" t="s">
        <v>31</v>
      </c>
      <c r="M78" s="105">
        <f t="shared" si="1"/>
        <v>0</v>
      </c>
      <c r="N78" s="106"/>
      <c r="O78" s="106"/>
      <c r="P78" s="106"/>
      <c r="Q78" s="106"/>
      <c r="R78" s="106"/>
      <c r="S78" s="28" t="s">
        <v>31</v>
      </c>
      <c r="T78" s="71">
        <v>22</v>
      </c>
      <c r="U78" s="71"/>
      <c r="V78" s="71"/>
      <c r="W78" s="105">
        <f t="shared" si="2"/>
        <v>0</v>
      </c>
      <c r="X78" s="106"/>
      <c r="Y78" s="106"/>
      <c r="Z78" s="106"/>
      <c r="AA78" s="106"/>
      <c r="AB78" s="28" t="s">
        <v>31</v>
      </c>
      <c r="AC78" s="105">
        <f t="shared" si="3"/>
        <v>0</v>
      </c>
      <c r="AD78" s="106"/>
      <c r="AE78" s="106"/>
      <c r="AF78" s="106"/>
      <c r="AG78" s="106"/>
      <c r="AH78" s="106"/>
      <c r="AI78" s="28" t="s">
        <v>31</v>
      </c>
      <c r="AJ78" s="71" t="s">
        <v>32</v>
      </c>
      <c r="AK78" s="71"/>
      <c r="AL78" s="71"/>
      <c r="AM78" s="71"/>
      <c r="AN78" s="71"/>
      <c r="AO78" s="71"/>
      <c r="AP78" s="71"/>
      <c r="AQ78" s="71"/>
      <c r="AR78" s="71"/>
      <c r="AS78" s="105">
        <f>+AS35</f>
        <v>0</v>
      </c>
      <c r="AT78" s="106"/>
      <c r="AU78" s="106"/>
      <c r="AV78" s="106"/>
      <c r="AW78" s="106"/>
      <c r="AX78" s="106"/>
      <c r="AY78" s="27" t="s">
        <v>31</v>
      </c>
      <c r="AZ78" s="13"/>
    </row>
    <row r="79" spans="3:52" ht="18.75" customHeight="1" x14ac:dyDescent="0.15">
      <c r="C79" s="12"/>
      <c r="D79" s="71" t="s">
        <v>33</v>
      </c>
      <c r="E79" s="71"/>
      <c r="F79" s="71"/>
      <c r="G79" s="116" t="s">
        <v>34</v>
      </c>
      <c r="H79" s="92"/>
      <c r="I79" s="92"/>
      <c r="J79" s="92"/>
      <c r="K79" s="92"/>
      <c r="L79" s="92"/>
      <c r="M79" s="92"/>
      <c r="N79" s="29" t="s">
        <v>31</v>
      </c>
      <c r="O79" s="116" t="str">
        <f>+"　②(①×"&amp;基本情報!C46&amp;"円)"</f>
        <v>　②(①×円)</v>
      </c>
      <c r="P79" s="92"/>
      <c r="Q79" s="92"/>
      <c r="R79" s="92"/>
      <c r="S79" s="92"/>
      <c r="T79" s="92"/>
      <c r="U79" s="92"/>
      <c r="V79" s="92"/>
      <c r="W79" s="92"/>
      <c r="X79" s="92"/>
      <c r="Y79" s="92"/>
      <c r="Z79" s="92"/>
      <c r="AA79" s="29" t="s">
        <v>15</v>
      </c>
      <c r="AB79" s="71" t="s">
        <v>35</v>
      </c>
      <c r="AC79" s="71"/>
      <c r="AD79" s="71"/>
      <c r="AE79" s="116" t="s">
        <v>36</v>
      </c>
      <c r="AF79" s="92"/>
      <c r="AG79" s="92"/>
      <c r="AH79" s="92"/>
      <c r="AI79" s="92"/>
      <c r="AJ79" s="92"/>
      <c r="AK79" s="92"/>
      <c r="AL79" s="29" t="s">
        <v>31</v>
      </c>
      <c r="AM79" s="116" t="str">
        <f>+"　④(③×"&amp;基本情報!C47&amp;"円)"</f>
        <v>　④(③×円)</v>
      </c>
      <c r="AN79" s="92"/>
      <c r="AO79" s="92"/>
      <c r="AP79" s="92"/>
      <c r="AQ79" s="92"/>
      <c r="AR79" s="92"/>
      <c r="AS79" s="92"/>
      <c r="AT79" s="92"/>
      <c r="AU79" s="92"/>
      <c r="AV79" s="92"/>
      <c r="AW79" s="92"/>
      <c r="AX79" s="92"/>
      <c r="AY79" s="30" t="s">
        <v>15</v>
      </c>
    </row>
    <row r="80" spans="3:52" ht="30" customHeight="1" thickBot="1" x14ac:dyDescent="0.2">
      <c r="C80" s="17"/>
      <c r="D80" s="115"/>
      <c r="E80" s="115"/>
      <c r="F80" s="115"/>
      <c r="G80" s="117">
        <f>+G37</f>
        <v>0</v>
      </c>
      <c r="H80" s="117"/>
      <c r="I80" s="117"/>
      <c r="J80" s="117"/>
      <c r="K80" s="117"/>
      <c r="L80" s="117"/>
      <c r="M80" s="117"/>
      <c r="N80" s="117"/>
      <c r="O80" s="117">
        <f>+O37</f>
        <v>0</v>
      </c>
      <c r="P80" s="117"/>
      <c r="Q80" s="117"/>
      <c r="R80" s="117"/>
      <c r="S80" s="117"/>
      <c r="T80" s="117"/>
      <c r="U80" s="117"/>
      <c r="V80" s="117"/>
      <c r="W80" s="117"/>
      <c r="X80" s="117"/>
      <c r="Y80" s="117"/>
      <c r="Z80" s="117"/>
      <c r="AA80" s="117"/>
      <c r="AB80" s="115"/>
      <c r="AC80" s="115"/>
      <c r="AD80" s="115"/>
      <c r="AE80" s="117">
        <f>+AE37</f>
        <v>0</v>
      </c>
      <c r="AF80" s="117"/>
      <c r="AG80" s="117"/>
      <c r="AH80" s="117"/>
      <c r="AI80" s="117"/>
      <c r="AJ80" s="117"/>
      <c r="AK80" s="117"/>
      <c r="AL80" s="117"/>
      <c r="AM80" s="117">
        <f>+AM37</f>
        <v>0</v>
      </c>
      <c r="AN80" s="117"/>
      <c r="AO80" s="117"/>
      <c r="AP80" s="117"/>
      <c r="AQ80" s="117"/>
      <c r="AR80" s="117"/>
      <c r="AS80" s="117"/>
      <c r="AT80" s="117"/>
      <c r="AU80" s="117"/>
      <c r="AV80" s="117"/>
      <c r="AW80" s="117"/>
      <c r="AX80" s="117"/>
      <c r="AY80" s="120"/>
    </row>
    <row r="81" spans="3:51" ht="18.75" customHeight="1" x14ac:dyDescent="0.15"/>
    <row r="82" spans="3:51" ht="7.5" customHeight="1" thickBot="1" x14ac:dyDescent="0.2">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3:51" ht="49.5" customHeight="1" thickBot="1" x14ac:dyDescent="0.2">
      <c r="C83" s="7"/>
      <c r="D83" s="111" t="s">
        <v>37</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8"/>
    </row>
    <row r="84" spans="3:51" ht="7.5" customHeight="1" x14ac:dyDescent="0.15"/>
    <row r="86" spans="3:51" ht="11.25" customHeight="1" x14ac:dyDescent="0.15">
      <c r="AS86" s="32" t="s">
        <v>59</v>
      </c>
    </row>
    <row r="118" spans="52:52" ht="11.25" customHeight="1" x14ac:dyDescent="0.15">
      <c r="AZ118" s="33"/>
    </row>
  </sheetData>
  <sheetProtection algorithmName="SHA-512" hashValue="PWwQ9/g9IW68OCj8DcRgoKX3wWT2U3d+RBDmJM+Fvkh/w3XGTCJoXMMBrGG1awuwOhEXOTmxfPVCpDQsRvYyPA==" saltValue="HTRBbfL513VE/hwUiVbiIg==" spinCount="100000" sheet="1" objects="1" scenarios="1" selectLockedCells="1"/>
  <mergeCells count="314">
    <mergeCell ref="AE80:AL80"/>
    <mergeCell ref="AM80:AY80"/>
    <mergeCell ref="D83:AX83"/>
    <mergeCell ref="AJ78:AR78"/>
    <mergeCell ref="AS78:AX78"/>
    <mergeCell ref="D79:F80"/>
    <mergeCell ref="G79:M79"/>
    <mergeCell ref="O79:Z79"/>
    <mergeCell ref="AB79:AD80"/>
    <mergeCell ref="AE79:AK79"/>
    <mergeCell ref="AM79:AX79"/>
    <mergeCell ref="G80:N80"/>
    <mergeCell ref="O80:AA80"/>
    <mergeCell ref="D78:F78"/>
    <mergeCell ref="G78:K78"/>
    <mergeCell ref="M78:R78"/>
    <mergeCell ref="T78:V78"/>
    <mergeCell ref="W78:AA78"/>
    <mergeCell ref="AC78:AH78"/>
    <mergeCell ref="D77:F77"/>
    <mergeCell ref="G77:K77"/>
    <mergeCell ref="M77:R77"/>
    <mergeCell ref="T77:V77"/>
    <mergeCell ref="W77:AA77"/>
    <mergeCell ref="AC77:AH77"/>
    <mergeCell ref="AJ77:AL77"/>
    <mergeCell ref="AM77:AQ77"/>
    <mergeCell ref="AS77:AX77"/>
    <mergeCell ref="D76:F76"/>
    <mergeCell ref="G76:K76"/>
    <mergeCell ref="M76:R76"/>
    <mergeCell ref="T76:V76"/>
    <mergeCell ref="W76:AA76"/>
    <mergeCell ref="AC76:AH76"/>
    <mergeCell ref="AJ76:AL76"/>
    <mergeCell ref="AM76:AQ76"/>
    <mergeCell ref="AS76:AX76"/>
    <mergeCell ref="AJ74:AL74"/>
    <mergeCell ref="AM74:AQ74"/>
    <mergeCell ref="AS74:AX74"/>
    <mergeCell ref="D75:F75"/>
    <mergeCell ref="G75:K75"/>
    <mergeCell ref="M75:R75"/>
    <mergeCell ref="T75:V75"/>
    <mergeCell ref="W75:AA75"/>
    <mergeCell ref="AC75:AH75"/>
    <mergeCell ref="AJ75:AL75"/>
    <mergeCell ref="D74:F74"/>
    <mergeCell ref="G74:K74"/>
    <mergeCell ref="M74:R74"/>
    <mergeCell ref="T74:V74"/>
    <mergeCell ref="W74:AA74"/>
    <mergeCell ref="AC74:AH74"/>
    <mergeCell ref="AM75:AQ75"/>
    <mergeCell ref="AS75:AX75"/>
    <mergeCell ref="D73:F73"/>
    <mergeCell ref="G73:K73"/>
    <mergeCell ref="M73:R73"/>
    <mergeCell ref="T73:V73"/>
    <mergeCell ref="W73:AA73"/>
    <mergeCell ref="AC73:AH73"/>
    <mergeCell ref="AJ73:AL73"/>
    <mergeCell ref="AM73:AQ73"/>
    <mergeCell ref="AS73:AX73"/>
    <mergeCell ref="D72:F72"/>
    <mergeCell ref="G72:K72"/>
    <mergeCell ref="M72:R72"/>
    <mergeCell ref="T72:V72"/>
    <mergeCell ref="W72:AA72"/>
    <mergeCell ref="AC72:AH72"/>
    <mergeCell ref="AJ72:AL72"/>
    <mergeCell ref="AM72:AQ72"/>
    <mergeCell ref="AS72:AX72"/>
    <mergeCell ref="AJ70:AL70"/>
    <mergeCell ref="AM70:AQ70"/>
    <mergeCell ref="AS70:AX70"/>
    <mergeCell ref="D71:F71"/>
    <mergeCell ref="G71:K71"/>
    <mergeCell ref="M71:R71"/>
    <mergeCell ref="T71:V71"/>
    <mergeCell ref="W71:AA71"/>
    <mergeCell ref="AC71:AH71"/>
    <mergeCell ref="AJ71:AL71"/>
    <mergeCell ref="D70:F70"/>
    <mergeCell ref="G70:K70"/>
    <mergeCell ref="M70:R70"/>
    <mergeCell ref="T70:V70"/>
    <mergeCell ref="W70:AA70"/>
    <mergeCell ref="AC70:AH70"/>
    <mergeCell ref="AM71:AQ71"/>
    <mergeCell ref="AS71:AX71"/>
    <mergeCell ref="D69:F69"/>
    <mergeCell ref="G69:K69"/>
    <mergeCell ref="M69:R69"/>
    <mergeCell ref="T69:V69"/>
    <mergeCell ref="W69:AA69"/>
    <mergeCell ref="AC69:AH69"/>
    <mergeCell ref="AJ69:AL69"/>
    <mergeCell ref="AM69:AQ69"/>
    <mergeCell ref="AS69:AX69"/>
    <mergeCell ref="AM67:AR67"/>
    <mergeCell ref="AS67:AY67"/>
    <mergeCell ref="D68:F68"/>
    <mergeCell ref="G68:K68"/>
    <mergeCell ref="M68:R68"/>
    <mergeCell ref="T68:V68"/>
    <mergeCell ref="W68:AA68"/>
    <mergeCell ref="AC68:AH68"/>
    <mergeCell ref="AJ68:AL68"/>
    <mergeCell ref="AM68:AQ68"/>
    <mergeCell ref="D66:F67"/>
    <mergeCell ref="G66:S66"/>
    <mergeCell ref="T66:V67"/>
    <mergeCell ref="W66:AI66"/>
    <mergeCell ref="AJ66:AL67"/>
    <mergeCell ref="AM66:AY66"/>
    <mergeCell ref="G67:L67"/>
    <mergeCell ref="M67:S67"/>
    <mergeCell ref="W67:AB67"/>
    <mergeCell ref="AC67:AI67"/>
    <mergeCell ref="AS68:AX68"/>
    <mergeCell ref="S64:AI65"/>
    <mergeCell ref="AM64:AO65"/>
    <mergeCell ref="AP64:AQ65"/>
    <mergeCell ref="AR64:AS65"/>
    <mergeCell ref="AT64:AU65"/>
    <mergeCell ref="AV64:AX65"/>
    <mergeCell ref="C62:K62"/>
    <mergeCell ref="L62:U62"/>
    <mergeCell ref="V62:W62"/>
    <mergeCell ref="X62:AF62"/>
    <mergeCell ref="AG62:AW62"/>
    <mergeCell ref="AX62:AY62"/>
    <mergeCell ref="C60:K61"/>
    <mergeCell ref="L60:W60"/>
    <mergeCell ref="X60:AA61"/>
    <mergeCell ref="AB60:AF60"/>
    <mergeCell ref="AG60:AY60"/>
    <mergeCell ref="L61:W61"/>
    <mergeCell ref="AB61:AF61"/>
    <mergeCell ref="AG61:AY61"/>
    <mergeCell ref="X57:AA57"/>
    <mergeCell ref="AC57:AV57"/>
    <mergeCell ref="C59:K59"/>
    <mergeCell ref="L59:W59"/>
    <mergeCell ref="X59:AF59"/>
    <mergeCell ref="AG59:AY59"/>
    <mergeCell ref="O54:V54"/>
    <mergeCell ref="X54:AA54"/>
    <mergeCell ref="AC54:AV54"/>
    <mergeCell ref="X55:AA55"/>
    <mergeCell ref="AC55:AV55"/>
    <mergeCell ref="X56:AA56"/>
    <mergeCell ref="AC56:AV56"/>
    <mergeCell ref="AE37:AL37"/>
    <mergeCell ref="AM37:AY37"/>
    <mergeCell ref="D40:AX40"/>
    <mergeCell ref="C47:AY47"/>
    <mergeCell ref="AH51:AV52"/>
    <mergeCell ref="E53:L53"/>
    <mergeCell ref="AJ35:AR35"/>
    <mergeCell ref="AS35:AX35"/>
    <mergeCell ref="D36:F37"/>
    <mergeCell ref="G36:M36"/>
    <mergeCell ref="O36:Z36"/>
    <mergeCell ref="AB36:AD37"/>
    <mergeCell ref="AE36:AK36"/>
    <mergeCell ref="AM36:AX36"/>
    <mergeCell ref="G37:N37"/>
    <mergeCell ref="O37:AA37"/>
    <mergeCell ref="D35:F35"/>
    <mergeCell ref="G35:K35"/>
    <mergeCell ref="M35:R35"/>
    <mergeCell ref="T35:V35"/>
    <mergeCell ref="W35:AA35"/>
    <mergeCell ref="AC35:AH35"/>
    <mergeCell ref="D34:F34"/>
    <mergeCell ref="G34:K34"/>
    <mergeCell ref="M34:R34"/>
    <mergeCell ref="T34:V34"/>
    <mergeCell ref="W34:AA34"/>
    <mergeCell ref="AC34:AH34"/>
    <mergeCell ref="AJ34:AL34"/>
    <mergeCell ref="AM34:AQ34"/>
    <mergeCell ref="AS34:AX34"/>
    <mergeCell ref="D33:F33"/>
    <mergeCell ref="G33:K33"/>
    <mergeCell ref="M33:R33"/>
    <mergeCell ref="T33:V33"/>
    <mergeCell ref="W33:AA33"/>
    <mergeCell ref="AC33:AH33"/>
    <mergeCell ref="AJ33:AL33"/>
    <mergeCell ref="AM33:AQ33"/>
    <mergeCell ref="AS33:AX33"/>
    <mergeCell ref="AJ31:AL31"/>
    <mergeCell ref="AM31:AQ31"/>
    <mergeCell ref="AS31:AX31"/>
    <mergeCell ref="D32:F32"/>
    <mergeCell ref="G32:K32"/>
    <mergeCell ref="M32:R32"/>
    <mergeCell ref="T32:V32"/>
    <mergeCell ref="W32:AA32"/>
    <mergeCell ref="AC32:AH32"/>
    <mergeCell ref="AJ32:AL32"/>
    <mergeCell ref="D31:F31"/>
    <mergeCell ref="G31:K31"/>
    <mergeCell ref="M31:R31"/>
    <mergeCell ref="T31:V31"/>
    <mergeCell ref="W31:AA31"/>
    <mergeCell ref="AC31:AH31"/>
    <mergeCell ref="AM32:AQ32"/>
    <mergeCell ref="AS32:AX32"/>
    <mergeCell ref="D30:F30"/>
    <mergeCell ref="G30:K30"/>
    <mergeCell ref="M30:R30"/>
    <mergeCell ref="T30:V30"/>
    <mergeCell ref="W30:AA30"/>
    <mergeCell ref="AC30:AH30"/>
    <mergeCell ref="AJ30:AL30"/>
    <mergeCell ref="AM30:AQ30"/>
    <mergeCell ref="AS30:AX30"/>
    <mergeCell ref="D29:F29"/>
    <mergeCell ref="G29:K29"/>
    <mergeCell ref="M29:R29"/>
    <mergeCell ref="T29:V29"/>
    <mergeCell ref="W29:AA29"/>
    <mergeCell ref="AC29:AH29"/>
    <mergeCell ref="AJ29:AL29"/>
    <mergeCell ref="AM29:AQ29"/>
    <mergeCell ref="AS29:AX29"/>
    <mergeCell ref="AJ27:AL27"/>
    <mergeCell ref="AM27:AQ27"/>
    <mergeCell ref="AS27:AX27"/>
    <mergeCell ref="D28:F28"/>
    <mergeCell ref="G28:K28"/>
    <mergeCell ref="M28:R28"/>
    <mergeCell ref="T28:V28"/>
    <mergeCell ref="W28:AA28"/>
    <mergeCell ref="AC28:AH28"/>
    <mergeCell ref="AJ28:AL28"/>
    <mergeCell ref="D27:F27"/>
    <mergeCell ref="G27:K27"/>
    <mergeCell ref="M27:R27"/>
    <mergeCell ref="T27:V27"/>
    <mergeCell ref="W27:AA27"/>
    <mergeCell ref="AC27:AH27"/>
    <mergeCell ref="AM28:AQ28"/>
    <mergeCell ref="AS28:AX28"/>
    <mergeCell ref="D26:F26"/>
    <mergeCell ref="G26:K26"/>
    <mergeCell ref="M26:R26"/>
    <mergeCell ref="T26:V26"/>
    <mergeCell ref="W26:AA26"/>
    <mergeCell ref="AC26:AH26"/>
    <mergeCell ref="AJ26:AL26"/>
    <mergeCell ref="AM26:AQ26"/>
    <mergeCell ref="AS26:AX26"/>
    <mergeCell ref="AM24:AR24"/>
    <mergeCell ref="AS24:AY24"/>
    <mergeCell ref="D25:F25"/>
    <mergeCell ref="G25:K25"/>
    <mergeCell ref="M25:R25"/>
    <mergeCell ref="T25:V25"/>
    <mergeCell ref="W25:AA25"/>
    <mergeCell ref="AC25:AH25"/>
    <mergeCell ref="AJ25:AL25"/>
    <mergeCell ref="AM25:AQ25"/>
    <mergeCell ref="D23:F24"/>
    <mergeCell ref="G23:S23"/>
    <mergeCell ref="T23:V24"/>
    <mergeCell ref="W23:AI23"/>
    <mergeCell ref="AJ23:AL24"/>
    <mergeCell ref="AM23:AY23"/>
    <mergeCell ref="G24:L24"/>
    <mergeCell ref="M24:S24"/>
    <mergeCell ref="W24:AB24"/>
    <mergeCell ref="AC24:AI24"/>
    <mergeCell ref="AS25:AX25"/>
    <mergeCell ref="S21:AI22"/>
    <mergeCell ref="AM21:AO22"/>
    <mergeCell ref="AP21:AQ22"/>
    <mergeCell ref="AR21:AS22"/>
    <mergeCell ref="AT21:AU22"/>
    <mergeCell ref="AV21:AX22"/>
    <mergeCell ref="AB18:AF18"/>
    <mergeCell ref="AG18:AY18"/>
    <mergeCell ref="C19:K19"/>
    <mergeCell ref="L19:U19"/>
    <mergeCell ref="V19:W19"/>
    <mergeCell ref="X19:AF19"/>
    <mergeCell ref="AG19:AW19"/>
    <mergeCell ref="AX19:AY19"/>
    <mergeCell ref="C16:K16"/>
    <mergeCell ref="L16:W16"/>
    <mergeCell ref="X16:AF16"/>
    <mergeCell ref="AG16:AY16"/>
    <mergeCell ref="C17:K18"/>
    <mergeCell ref="L17:W17"/>
    <mergeCell ref="X17:AA18"/>
    <mergeCell ref="AB17:AF17"/>
    <mergeCell ref="AG17:AY17"/>
    <mergeCell ref="L18:W18"/>
    <mergeCell ref="X12:AA12"/>
    <mergeCell ref="AC12:AV12"/>
    <mergeCell ref="X13:AA13"/>
    <mergeCell ref="AC13:AV13"/>
    <mergeCell ref="X14:AA14"/>
    <mergeCell ref="AC14:AV14"/>
    <mergeCell ref="C4:AY4"/>
    <mergeCell ref="AH8:AV9"/>
    <mergeCell ref="E10:L10"/>
    <mergeCell ref="O11:V11"/>
    <mergeCell ref="X11:AA11"/>
    <mergeCell ref="AC11:AV11"/>
  </mergeCells>
  <phoneticPr fontId="1"/>
  <pageMargins left="0" right="0" top="0" bottom="0" header="0" footer="0"/>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基本情報</vt:lpstr>
      <vt:lpstr>入力表</vt:lpstr>
      <vt:lpstr>4</vt:lpstr>
      <vt:lpstr>5</vt:lpstr>
      <vt:lpstr>6</vt:lpstr>
      <vt:lpstr>7</vt:lpstr>
      <vt:lpstr>8</vt:lpstr>
      <vt:lpstr>9</vt:lpstr>
      <vt:lpstr>10</vt:lpstr>
      <vt:lpstr>11</vt:lpstr>
      <vt:lpstr>12</vt:lpstr>
      <vt:lpstr>1</vt:lpstr>
      <vt:lpstr>2</vt:lpstr>
      <vt:lpstr>3</vt:lpstr>
      <vt:lpstr>空</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敏巳</dc:creator>
  <cp:lastModifiedBy>岩崎　敏巳</cp:lastModifiedBy>
  <cp:lastPrinted>2021-11-11T01:19:03Z</cp:lastPrinted>
  <dcterms:created xsi:type="dcterms:W3CDTF">2021-10-06T07:13:04Z</dcterms:created>
  <dcterms:modified xsi:type="dcterms:W3CDTF">2021-11-30T02:16:08Z</dcterms:modified>
</cp:coreProperties>
</file>